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'AGOSTO'!$A$1:$C$107</definedName>
    <definedName name="_xlnm.Print_Area" localSheetId="0">'JULIO'!$A$1:$C$107</definedName>
    <definedName name="_xlnm.Print_Area" localSheetId="2">'SEPTIEMBRE'!$A$1:$C$107</definedName>
    <definedName name="_xlnm.Print_Titles" localSheetId="1">'AGOSTO'!$1:$7</definedName>
    <definedName name="_xlnm.Print_Titles" localSheetId="0">'JULIO'!$1:$7</definedName>
    <definedName name="_xlnm.Print_Titles" localSheetId="2">'SEPTIEMBRE'!$1:$7</definedName>
  </definedNames>
  <calcPr fullCalcOnLoad="1"/>
</workbook>
</file>

<file path=xl/sharedStrings.xml><?xml version="1.0" encoding="utf-8"?>
<sst xmlns="http://schemas.openxmlformats.org/spreadsheetml/2006/main" count="228" uniqueCount="66">
  <si>
    <t>------------------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</si>
  <si>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</si>
  <si>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</si>
  <si>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</si>
  <si>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</si>
  <si>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</si>
  <si>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</si>
  <si>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</si>
  <si>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</si>
  <si>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</si>
  <si>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FLUJOS NETOS DE EFECTIVO POR</t>
  </si>
  <si>
    <t>TRANSFERENCIAS, ASIGNACIONES, SUBSIDIOS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</si>
  <si>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</si>
  <si>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</si>
  <si>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</si>
  <si>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</si>
  <si>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</si>
  <si>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</si>
  <si>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</si>
  <si>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</si>
  <si>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</si>
  <si>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</si>
  <si>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</si>
  <si>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</si>
  <si>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</si>
  <si>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</si>
  <si>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</si>
  <si>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</si>
  <si>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</si>
  <si>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</si>
  <si>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</si>
  <si>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</si>
  <si>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MUNICIPIO DE MINERAL DE LA REFORMA, HGO.</t>
  </si>
  <si>
    <t xml:space="preserve">ESTADO DE FLUJO DE EFECTIVO </t>
  </si>
  <si>
    <t>FLUJOS DE EFECTIVO DE LAS ACTIVIDADES DE FINANCIAMIENTO</t>
  </si>
  <si>
    <t>FLUJOS DE EFECTIVO DE LAS ACTIVIDADES DE OPERACIÓN</t>
  </si>
  <si>
    <t>APLICACIÓN</t>
  </si>
  <si>
    <t>PRODUCTOS</t>
  </si>
  <si>
    <t>APROVECHAMIENTOS</t>
  </si>
  <si>
    <t>INGRESOS POR VENTA DE BIENES Y</t>
  </si>
  <si>
    <t>PRESTACIÓN DE SERVICIOS</t>
  </si>
  <si>
    <t>PART,APORT,CONV,INCENT. DERIV. D/COLAB.</t>
  </si>
  <si>
    <t>FISCAL, F. DIST. DE APORT</t>
  </si>
  <si>
    <t>Y SUBVENCIONES Y PENSIONES Y</t>
  </si>
  <si>
    <t>JUBILACIONES</t>
  </si>
  <si>
    <t>OTROS ORÍGENES DE OPERACIÓN</t>
  </si>
  <si>
    <t>AL SECTOR PÚBLICO</t>
  </si>
  <si>
    <t>PÚBLICO</t>
  </si>
  <si>
    <t>Y CONTRATOS ANÁLOGOS</t>
  </si>
  <si>
    <t>OTRAS APLICACIONES DE OPERACIÓN</t>
  </si>
  <si>
    <t>ACTIVIDADES DE OPERACIÓN</t>
  </si>
  <si>
    <t>FLUJOS  DE EFECTIVO DE LAS  ACTIVIDADES DE INVERSION</t>
  </si>
  <si>
    <t>OTROS ORIGENES DE INVERSION</t>
  </si>
  <si>
    <t>OTRAS APLICACIONES DE INVERSION</t>
  </si>
  <si>
    <t>ACTIVIDADES DE INVERSION</t>
  </si>
  <si>
    <t>OTROS ORIGENES DE FINANCIAMIENTO</t>
  </si>
  <si>
    <t>ACTIVIDADES DE FINANCIAMIENTO.</t>
  </si>
  <si>
    <t>INCREMENTO/DISMINUCION NETA EN EL</t>
  </si>
  <si>
    <t>EFECTIVO Y EQUIVALENTES AL EFECTIVO</t>
  </si>
  <si>
    <t>EFECTIVO Y EQUIVALENTES AL EFECTIVO AL</t>
  </si>
  <si>
    <t>INICIO DEL EJERCICIO</t>
  </si>
  <si>
    <t>FINAL DEL EJERCICIO</t>
  </si>
  <si>
    <t>M</t>
  </si>
  <si>
    <t>DEL 01 AL 31 DE JULIO DEL 2020</t>
  </si>
  <si>
    <t>DEL 01 AL 31 DE AGOSTO DEL 2020</t>
  </si>
  <si>
    <t>DEL 01 AL 30 DE SEPTIEMBRE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</si>
</sst>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48" applyFont="1" applyAlignment="1">
      <alignment horizontal="center" vertical="top"/>
    </xf>
    <xf numFmtId="43" fontId="0" fillId="0" borderId="0" xfId="48" applyFont="1" applyAlignment="1">
      <alignment horizontal="left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  DE LA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CONTRERAS GOMEZ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83" zoomScaleSheetLayoutView="83" zoomScalePageLayoutView="0" workbookViewId="0" topLeftCell="A1">
      <selection activeCell="A26" sqref="A26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9" t="s">
        <v>32</v>
      </c>
      <c r="B1" s="9"/>
      <c r="C1" s="9"/>
      <c r="D1" s="1"/>
      <c r="E1" s="1"/>
      <c r="F1" s="1"/>
      <c r="G1" s="1"/>
      <c r="H1" s="1"/>
      <c r="I1" s="1"/>
    </row>
    <row r="2" spans="1:9" ht="6.75" customHeight="1">
      <c r="A2" s="9"/>
      <c r="B2" s="9"/>
      <c r="C2" s="9"/>
      <c r="D2" s="1"/>
      <c r="E2" s="1"/>
      <c r="F2" s="1"/>
      <c r="G2" s="1"/>
      <c r="H2" s="1"/>
      <c r="I2" s="1"/>
    </row>
    <row r="3" spans="1:9" ht="21" customHeight="1">
      <c r="A3" s="9" t="s">
        <v>33</v>
      </c>
      <c r="B3" s="9"/>
      <c r="C3" s="9"/>
      <c r="D3" s="2"/>
      <c r="E3" s="2"/>
      <c r="F3" s="2"/>
      <c r="G3" s="2"/>
      <c r="H3" s="2"/>
      <c r="I3" s="2"/>
    </row>
    <row r="4" spans="1:9" ht="21.75" customHeight="1">
      <c r="A4" s="9" t="s">
        <v>63</v>
      </c>
      <c r="B4" s="9"/>
      <c r="C4" s="9"/>
      <c r="D4" s="3"/>
      <c r="E4" s="3"/>
      <c r="F4" s="3"/>
      <c r="G4" s="3"/>
      <c r="H4" s="3"/>
      <c r="I4" s="3"/>
    </row>
    <row r="5" spans="1:3" ht="15">
      <c r="A5" s="10"/>
      <c r="B5" s="10"/>
      <c r="C5" s="10"/>
    </row>
    <row r="6" spans="2:3" s="5" customFormat="1" ht="15">
      <c r="B6" s="5">
        <v>2020</v>
      </c>
      <c r="C6" s="5">
        <v>2019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8">
        <f>B11+B14+B15+B16+B17+B18+B20</f>
        <v>269830101.34</v>
      </c>
      <c r="C10" s="7">
        <f>C11+C12+C13+C14+C15+C16+C17+C18+C19+C20</f>
        <v>476410302.27</v>
      </c>
      <c r="D10" s="4"/>
    </row>
    <row r="11" spans="1:4" ht="15">
      <c r="A11" s="6" t="s">
        <v>2</v>
      </c>
      <c r="B11" s="8">
        <v>64479347.55</v>
      </c>
      <c r="C11" s="7">
        <v>94213893.31</v>
      </c>
      <c r="D11" s="4"/>
    </row>
    <row r="12" spans="1:4" ht="15">
      <c r="A12" s="6" t="s">
        <v>4</v>
      </c>
      <c r="B12" s="8">
        <v>0</v>
      </c>
      <c r="C12" s="7">
        <v>0</v>
      </c>
      <c r="D12" s="4"/>
    </row>
    <row r="13" spans="1:4" ht="15">
      <c r="A13" s="6" t="s">
        <v>6</v>
      </c>
      <c r="B13" s="8"/>
      <c r="C13" s="7"/>
      <c r="D13" s="4"/>
    </row>
    <row r="14" spans="1:4" ht="15">
      <c r="A14" s="6" t="s">
        <v>8</v>
      </c>
      <c r="B14" s="8">
        <v>29870.98</v>
      </c>
      <c r="C14" s="7">
        <v>0</v>
      </c>
      <c r="D14" s="4"/>
    </row>
    <row r="15" spans="1:4" ht="15">
      <c r="A15" s="6" t="s">
        <v>9</v>
      </c>
      <c r="B15" s="8">
        <v>21883783.92</v>
      </c>
      <c r="C15" s="7">
        <v>54270679.12</v>
      </c>
      <c r="D15" s="4"/>
    </row>
    <row r="16" spans="1:4" ht="15">
      <c r="A16" s="6" t="s">
        <v>37</v>
      </c>
      <c r="B16" s="8">
        <v>10481</v>
      </c>
      <c r="C16" s="7">
        <v>37339</v>
      </c>
      <c r="D16" s="4"/>
    </row>
    <row r="17" spans="1:4" ht="15">
      <c r="A17" s="6" t="s">
        <v>38</v>
      </c>
      <c r="B17" s="8">
        <v>9651913.47</v>
      </c>
      <c r="C17" s="7">
        <v>27570464.47</v>
      </c>
      <c r="D17" s="4"/>
    </row>
    <row r="18" spans="1:4" ht="15">
      <c r="A18" s="6" t="s">
        <v>39</v>
      </c>
      <c r="B18" s="8">
        <v>0</v>
      </c>
      <c r="C18" s="7">
        <v>0</v>
      </c>
      <c r="D18" s="4"/>
    </row>
    <row r="19" spans="1:4" ht="15">
      <c r="A19" s="6" t="s">
        <v>40</v>
      </c>
      <c r="B19" s="8"/>
      <c r="C19" s="7"/>
      <c r="D19" s="4"/>
    </row>
    <row r="20" spans="1:4" ht="15">
      <c r="A20" s="6" t="s">
        <v>41</v>
      </c>
      <c r="B20" s="8">
        <v>173774704.42</v>
      </c>
      <c r="C20" s="7">
        <v>300317926.37</v>
      </c>
      <c r="D20" s="4"/>
    </row>
    <row r="21" spans="1:4" ht="15">
      <c r="A21" s="6" t="s">
        <v>42</v>
      </c>
      <c r="B21" s="8"/>
      <c r="C21" s="7"/>
      <c r="D21" s="4"/>
    </row>
    <row r="22" spans="1:4" ht="15">
      <c r="A22" s="6" t="s">
        <v>11</v>
      </c>
      <c r="B22" s="8">
        <v>0</v>
      </c>
      <c r="C22" s="7">
        <v>0</v>
      </c>
      <c r="D22" s="4"/>
    </row>
    <row r="23" spans="1:4" ht="15">
      <c r="A23" s="6" t="s">
        <v>43</v>
      </c>
      <c r="B23" s="8"/>
      <c r="C23" s="7"/>
      <c r="D23" s="4"/>
    </row>
    <row r="24" spans="1:4" ht="15">
      <c r="A24" s="6" t="s">
        <v>44</v>
      </c>
      <c r="B24" s="8"/>
      <c r="C24" s="7"/>
      <c r="D24" s="4"/>
    </row>
    <row r="25" spans="1:4" ht="15">
      <c r="A25" s="6" t="s">
        <v>45</v>
      </c>
      <c r="B25" s="8">
        <v>0</v>
      </c>
      <c r="C25" s="7">
        <v>0</v>
      </c>
      <c r="D25" s="4"/>
    </row>
    <row r="26" spans="1:4" ht="15">
      <c r="A26" s="6" t="s">
        <v>36</v>
      </c>
      <c r="B26" s="8">
        <v>223578195.023</v>
      </c>
      <c r="C26" s="7">
        <f>C27+C28+C29+C30+C34+C35+C44</f>
        <v>416291636.34999996</v>
      </c>
      <c r="D26" s="4"/>
    </row>
    <row r="27" spans="1:4" ht="15">
      <c r="A27" s="6" t="s">
        <v>12</v>
      </c>
      <c r="B27" s="8">
        <v>80578161.43</v>
      </c>
      <c r="C27" s="7">
        <v>138939821.32</v>
      </c>
      <c r="D27" s="4"/>
    </row>
    <row r="28" spans="1:4" ht="15">
      <c r="A28" s="6" t="s">
        <v>14</v>
      </c>
      <c r="B28" s="8">
        <v>29946957.5</v>
      </c>
      <c r="C28" s="7">
        <v>54614972.48</v>
      </c>
      <c r="D28" s="4"/>
    </row>
    <row r="29" spans="1:4" ht="15">
      <c r="A29" s="6" t="s">
        <v>16</v>
      </c>
      <c r="B29" s="8">
        <v>94881245.93</v>
      </c>
      <c r="C29" s="7">
        <v>184610892.95</v>
      </c>
      <c r="D29" s="4"/>
    </row>
    <row r="30" spans="1:4" ht="15">
      <c r="A30" s="6" t="s">
        <v>18</v>
      </c>
      <c r="B30" s="8">
        <v>8175000</v>
      </c>
      <c r="C30" s="7">
        <v>16303474.2</v>
      </c>
      <c r="D30" s="4"/>
    </row>
    <row r="31" spans="1:4" ht="15">
      <c r="A31" s="6" t="s">
        <v>46</v>
      </c>
      <c r="B31" s="8"/>
      <c r="C31" s="7"/>
      <c r="D31" s="4"/>
    </row>
    <row r="32" spans="1:4" ht="15">
      <c r="A32" s="6" t="s">
        <v>19</v>
      </c>
      <c r="B32" s="8">
        <v>0</v>
      </c>
      <c r="C32" s="7">
        <v>0</v>
      </c>
      <c r="D32" s="4"/>
    </row>
    <row r="33" spans="1:4" ht="15">
      <c r="A33" s="6" t="s">
        <v>47</v>
      </c>
      <c r="B33" s="8"/>
      <c r="C33" s="7"/>
      <c r="D33" s="4"/>
    </row>
    <row r="34" spans="1:4" ht="15">
      <c r="A34" s="6" t="s">
        <v>21</v>
      </c>
      <c r="B34" s="8">
        <v>0</v>
      </c>
      <c r="C34" s="7">
        <v>410100</v>
      </c>
      <c r="D34" s="4"/>
    </row>
    <row r="35" spans="1:4" ht="15">
      <c r="A35" s="6" t="s">
        <v>22</v>
      </c>
      <c r="B35" s="8">
        <v>7116450.96</v>
      </c>
      <c r="C35" s="7">
        <v>19098647</v>
      </c>
      <c r="D35" s="4"/>
    </row>
    <row r="36" spans="1:4" ht="15">
      <c r="A36" s="6" t="s">
        <v>24</v>
      </c>
      <c r="B36" s="8">
        <v>0</v>
      </c>
      <c r="C36" s="7">
        <v>0</v>
      </c>
      <c r="D36" s="4"/>
    </row>
    <row r="37" spans="1:4" ht="15">
      <c r="A37" s="6" t="s">
        <v>25</v>
      </c>
      <c r="B37" s="8">
        <v>0</v>
      </c>
      <c r="C37" s="7">
        <v>0</v>
      </c>
      <c r="D37" s="4"/>
    </row>
    <row r="38" spans="1:4" ht="15">
      <c r="A38" s="6" t="s">
        <v>48</v>
      </c>
      <c r="B38" s="8"/>
      <c r="C38" s="7"/>
      <c r="D38" s="4"/>
    </row>
    <row r="39" spans="1:4" ht="15">
      <c r="A39" s="6" t="s">
        <v>26</v>
      </c>
      <c r="B39" s="8">
        <v>0</v>
      </c>
      <c r="C39" s="7">
        <v>0</v>
      </c>
      <c r="D39" s="4"/>
    </row>
    <row r="40" spans="1:4" ht="15">
      <c r="A40" s="6" t="s">
        <v>27</v>
      </c>
      <c r="B40" s="8">
        <v>0</v>
      </c>
      <c r="C40" s="7">
        <v>0</v>
      </c>
      <c r="D40" s="4"/>
    </row>
    <row r="41" spans="1:4" ht="15">
      <c r="A41" s="6" t="s">
        <v>28</v>
      </c>
      <c r="B41" s="8">
        <v>0</v>
      </c>
      <c r="C41" s="7">
        <v>0</v>
      </c>
      <c r="D41" s="4"/>
    </row>
    <row r="42" spans="1:4" ht="15">
      <c r="A42" s="6" t="s">
        <v>29</v>
      </c>
      <c r="B42" s="8">
        <v>0</v>
      </c>
      <c r="C42" s="7">
        <v>0</v>
      </c>
      <c r="D42" s="4"/>
    </row>
    <row r="43" spans="1:4" ht="15">
      <c r="A43" s="6" t="s">
        <v>30</v>
      </c>
      <c r="B43" s="8">
        <v>0</v>
      </c>
      <c r="C43" s="7">
        <v>0</v>
      </c>
      <c r="D43" s="4"/>
    </row>
    <row r="44" spans="1:4" ht="15">
      <c r="A44" s="6" t="s">
        <v>31</v>
      </c>
      <c r="B44" s="8">
        <v>2880379.2</v>
      </c>
      <c r="C44" s="7">
        <v>2313728.4</v>
      </c>
      <c r="D44" s="4"/>
    </row>
    <row r="45" spans="1:4" ht="15">
      <c r="A45" s="6" t="s">
        <v>49</v>
      </c>
      <c r="B45" s="8">
        <v>0</v>
      </c>
      <c r="C45" s="7">
        <v>0</v>
      </c>
      <c r="D45" s="4"/>
    </row>
    <row r="46" spans="1:4" ht="15">
      <c r="A46" s="6"/>
      <c r="B46" s="8"/>
      <c r="C46" s="7"/>
      <c r="D46" s="4"/>
    </row>
    <row r="47" spans="1:4" ht="15">
      <c r="A47" s="6" t="s">
        <v>10</v>
      </c>
      <c r="B47" s="8">
        <v>46251906.32</v>
      </c>
      <c r="C47" s="7">
        <f>C10-C26</f>
        <v>60118665.92000002</v>
      </c>
      <c r="D47" s="4"/>
    </row>
    <row r="48" spans="1:4" ht="15">
      <c r="A48" s="6" t="s">
        <v>50</v>
      </c>
      <c r="B48" s="8"/>
      <c r="C48" s="7"/>
      <c r="D48" s="4"/>
    </row>
    <row r="49" spans="1:4" ht="15">
      <c r="A49" s="6" t="s">
        <v>51</v>
      </c>
      <c r="B49" s="8"/>
      <c r="C49" s="7"/>
      <c r="D49" s="4"/>
    </row>
    <row r="50" spans="1:4" ht="15">
      <c r="A50" s="6" t="s">
        <v>1</v>
      </c>
      <c r="B50" s="8">
        <v>11245876.24</v>
      </c>
      <c r="C50" s="7">
        <v>982414.45</v>
      </c>
      <c r="D50" s="4"/>
    </row>
    <row r="51" spans="1:4" ht="15">
      <c r="A51" s="6" t="s">
        <v>3</v>
      </c>
      <c r="B51" s="8">
        <v>1824457.46</v>
      </c>
      <c r="C51" s="7">
        <v>982414.45</v>
      </c>
      <c r="D51" s="4"/>
    </row>
    <row r="52" spans="1:4" ht="15">
      <c r="A52" s="6" t="s">
        <v>62</v>
      </c>
      <c r="B52" s="8"/>
      <c r="C52" s="7"/>
      <c r="D52" s="4"/>
    </row>
    <row r="53" spans="1:4" ht="15">
      <c r="A53" s="6" t="s">
        <v>7</v>
      </c>
      <c r="B53" s="8">
        <v>9417868.04</v>
      </c>
      <c r="C53" s="7">
        <v>0</v>
      </c>
      <c r="D53" s="4"/>
    </row>
    <row r="54" spans="1:4" ht="15">
      <c r="A54" s="6" t="s">
        <v>52</v>
      </c>
      <c r="B54" s="8">
        <v>3550.74</v>
      </c>
      <c r="C54" s="7">
        <v>0</v>
      </c>
      <c r="D54" s="4"/>
    </row>
    <row r="55" spans="1:4" ht="15">
      <c r="A55" s="6" t="s">
        <v>36</v>
      </c>
      <c r="B55" s="8"/>
      <c r="C55" s="7">
        <v>18820512.4</v>
      </c>
      <c r="D55" s="4"/>
    </row>
    <row r="56" spans="1:4" ht="15">
      <c r="A56" s="6" t="s">
        <v>3</v>
      </c>
      <c r="B56" s="8">
        <v>0</v>
      </c>
      <c r="C56" s="7">
        <v>0</v>
      </c>
      <c r="D56" s="4"/>
    </row>
    <row r="57" spans="1:4" ht="15">
      <c r="A57" s="6" t="s">
        <v>5</v>
      </c>
      <c r="B57" s="8"/>
      <c r="C57" s="7"/>
      <c r="D57" s="4"/>
    </row>
    <row r="58" spans="1:4" ht="15">
      <c r="A58" s="6" t="s">
        <v>7</v>
      </c>
      <c r="B58" s="8"/>
      <c r="C58" s="7">
        <v>18820512.4</v>
      </c>
      <c r="D58" s="4"/>
    </row>
    <row r="59" spans="1:4" ht="15">
      <c r="A59" s="6" t="s">
        <v>53</v>
      </c>
      <c r="B59" s="8"/>
      <c r="C59" s="7">
        <v>0</v>
      </c>
      <c r="D59" s="4"/>
    </row>
    <row r="60" spans="1:4" ht="15">
      <c r="A60" s="6" t="s">
        <v>10</v>
      </c>
      <c r="B60" s="8">
        <v>11245876.24</v>
      </c>
      <c r="C60" s="7">
        <v>-17838097.95</v>
      </c>
      <c r="D60" s="4"/>
    </row>
    <row r="61" spans="1:4" ht="15">
      <c r="A61" s="6" t="s">
        <v>54</v>
      </c>
      <c r="B61" s="8"/>
      <c r="C61" s="7"/>
      <c r="D61" s="4"/>
    </row>
    <row r="62" spans="1:4" ht="15">
      <c r="A62" s="6" t="s">
        <v>34</v>
      </c>
      <c r="B62" s="8"/>
      <c r="C62" s="7"/>
      <c r="D62" s="4"/>
    </row>
    <row r="63" spans="1:4" ht="15">
      <c r="A63" s="6" t="s">
        <v>1</v>
      </c>
      <c r="B63" s="8">
        <v>0</v>
      </c>
      <c r="C63" s="7">
        <v>0</v>
      </c>
      <c r="D63" s="4"/>
    </row>
    <row r="64" spans="1:4" ht="15">
      <c r="A64" s="6" t="s">
        <v>13</v>
      </c>
      <c r="B64" s="8">
        <v>0</v>
      </c>
      <c r="C64" s="7">
        <v>0</v>
      </c>
      <c r="D64" s="4"/>
    </row>
    <row r="65" spans="1:4" ht="15">
      <c r="A65" s="6" t="s">
        <v>15</v>
      </c>
      <c r="B65" s="8">
        <v>0</v>
      </c>
      <c r="C65" s="7">
        <v>0</v>
      </c>
      <c r="D65" s="4"/>
    </row>
    <row r="66" spans="1:4" ht="15">
      <c r="A66" s="6" t="s">
        <v>17</v>
      </c>
      <c r="B66" s="8">
        <v>0</v>
      </c>
      <c r="C66" s="7">
        <v>0</v>
      </c>
      <c r="D66" s="4"/>
    </row>
    <row r="67" spans="1:4" ht="15">
      <c r="A67" s="6" t="s">
        <v>55</v>
      </c>
      <c r="B67" s="8">
        <v>0</v>
      </c>
      <c r="C67" s="7">
        <v>0</v>
      </c>
      <c r="D67" s="4"/>
    </row>
    <row r="68" spans="1:4" ht="15">
      <c r="A68" s="6" t="s">
        <v>36</v>
      </c>
      <c r="B68" s="8">
        <v>35348114.46</v>
      </c>
      <c r="C68" s="7">
        <v>56339728.61</v>
      </c>
      <c r="D68" s="4"/>
    </row>
    <row r="69" spans="1:4" ht="15">
      <c r="A69" s="6" t="s">
        <v>20</v>
      </c>
      <c r="B69" s="8">
        <v>0</v>
      </c>
      <c r="C69" s="7">
        <v>0</v>
      </c>
      <c r="D69" s="4"/>
    </row>
    <row r="70" spans="1:4" ht="15">
      <c r="A70" s="6" t="s">
        <v>15</v>
      </c>
      <c r="B70" s="8">
        <v>0</v>
      </c>
      <c r="C70" s="7">
        <v>0</v>
      </c>
      <c r="D70" s="4"/>
    </row>
    <row r="71" spans="1:4" ht="15">
      <c r="A71" s="6" t="s">
        <v>17</v>
      </c>
      <c r="B71" s="8">
        <v>0</v>
      </c>
      <c r="C71" s="7">
        <v>0</v>
      </c>
      <c r="D71" s="4"/>
    </row>
    <row r="72" spans="1:4" ht="15">
      <c r="A72" s="6" t="s">
        <v>23</v>
      </c>
      <c r="B72" s="8">
        <v>35348114.46</v>
      </c>
      <c r="C72" s="7">
        <v>56339728.61</v>
      </c>
      <c r="D72" s="4"/>
    </row>
    <row r="73" spans="1:4" ht="15">
      <c r="A73" s="6" t="s">
        <v>10</v>
      </c>
      <c r="B73" s="8">
        <v>-35348114.46</v>
      </c>
      <c r="C73" s="7">
        <v>-56339728.61</v>
      </c>
      <c r="D73" s="4"/>
    </row>
    <row r="74" spans="1:4" ht="15">
      <c r="A74" s="6" t="s">
        <v>56</v>
      </c>
      <c r="B74" s="8"/>
      <c r="C74" s="7"/>
      <c r="D74" s="4"/>
    </row>
    <row r="75" spans="1:4" ht="15">
      <c r="A75" s="6" t="s">
        <v>57</v>
      </c>
      <c r="B75" s="8">
        <v>22149668.1</v>
      </c>
      <c r="C75" s="7">
        <v>-14059160.64</v>
      </c>
      <c r="D75" s="4"/>
    </row>
    <row r="76" spans="1:4" ht="15">
      <c r="A76" s="6" t="s">
        <v>58</v>
      </c>
      <c r="B76" s="8"/>
      <c r="C76" s="7"/>
      <c r="D76" s="4"/>
    </row>
    <row r="77" spans="1:4" ht="15">
      <c r="A77" s="6" t="s">
        <v>59</v>
      </c>
      <c r="B77" s="8">
        <v>2751065.89</v>
      </c>
      <c r="C77" s="7">
        <v>16810226.53</v>
      </c>
      <c r="D77" s="4"/>
    </row>
    <row r="78" spans="1:4" ht="15">
      <c r="A78" s="6" t="s">
        <v>60</v>
      </c>
      <c r="B78" s="8"/>
      <c r="C78" s="7"/>
      <c r="D78" s="4"/>
    </row>
    <row r="79" spans="1:4" ht="15">
      <c r="A79" s="6" t="s">
        <v>59</v>
      </c>
      <c r="B79" s="8">
        <v>24900733.99</v>
      </c>
      <c r="C79" s="7">
        <v>2751065.89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83" zoomScaleSheetLayoutView="83" zoomScalePageLayoutView="0" workbookViewId="0" topLeftCell="A1">
      <selection activeCell="B29" sqref="B29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9" t="s">
        <v>32</v>
      </c>
      <c r="B1" s="9"/>
      <c r="C1" s="9"/>
      <c r="D1" s="1"/>
      <c r="E1" s="1"/>
      <c r="F1" s="1"/>
      <c r="G1" s="1"/>
      <c r="H1" s="1"/>
      <c r="I1" s="1"/>
    </row>
    <row r="2" spans="1:9" ht="6.75" customHeight="1">
      <c r="A2" s="9"/>
      <c r="B2" s="9"/>
      <c r="C2" s="9"/>
      <c r="D2" s="1"/>
      <c r="E2" s="1"/>
      <c r="F2" s="1"/>
      <c r="G2" s="1"/>
      <c r="H2" s="1"/>
      <c r="I2" s="1"/>
    </row>
    <row r="3" spans="1:9" ht="21" customHeight="1">
      <c r="A3" s="9" t="s">
        <v>33</v>
      </c>
      <c r="B3" s="9"/>
      <c r="C3" s="9"/>
      <c r="D3" s="2"/>
      <c r="E3" s="2"/>
      <c r="F3" s="2"/>
      <c r="G3" s="2"/>
      <c r="H3" s="2"/>
      <c r="I3" s="2"/>
    </row>
    <row r="4" spans="1:9" ht="21.75" customHeight="1">
      <c r="A4" s="9" t="s">
        <v>64</v>
      </c>
      <c r="B4" s="9"/>
      <c r="C4" s="9"/>
      <c r="D4" s="3"/>
      <c r="E4" s="3"/>
      <c r="F4" s="3"/>
      <c r="G4" s="3"/>
      <c r="H4" s="3"/>
      <c r="I4" s="3"/>
    </row>
    <row r="5" spans="1:3" ht="15">
      <c r="A5" s="10"/>
      <c r="B5" s="10"/>
      <c r="C5" s="10"/>
    </row>
    <row r="6" spans="2:3" s="5" customFormat="1" ht="15">
      <c r="B6" s="5">
        <v>2020</v>
      </c>
      <c r="C6" s="5">
        <v>2019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8">
        <f>B11+B14+B15+B16+B17+B18+B20</f>
        <v>309227592.11</v>
      </c>
      <c r="C10" s="7">
        <f>C11+C12+C13+C14+C15+C16+C17+C18+C19+C20</f>
        <v>476410302.27</v>
      </c>
      <c r="D10" s="4"/>
    </row>
    <row r="11" spans="1:4" ht="15">
      <c r="A11" s="6" t="s">
        <v>2</v>
      </c>
      <c r="B11" s="8">
        <v>69311403.08</v>
      </c>
      <c r="C11" s="7">
        <v>94213893.31</v>
      </c>
      <c r="D11" s="4"/>
    </row>
    <row r="12" spans="1:4" ht="15">
      <c r="A12" s="6" t="s">
        <v>4</v>
      </c>
      <c r="B12" s="8">
        <v>0</v>
      </c>
      <c r="C12" s="7">
        <v>0</v>
      </c>
      <c r="D12" s="4"/>
    </row>
    <row r="13" spans="1:4" ht="15">
      <c r="A13" s="6" t="s">
        <v>6</v>
      </c>
      <c r="B13" s="8"/>
      <c r="C13" s="7"/>
      <c r="D13" s="4"/>
    </row>
    <row r="14" spans="1:4" ht="15">
      <c r="A14" s="6" t="s">
        <v>8</v>
      </c>
      <c r="B14" s="8">
        <v>29870.98</v>
      </c>
      <c r="C14" s="7">
        <v>0</v>
      </c>
      <c r="D14" s="4"/>
    </row>
    <row r="15" spans="1:4" ht="15">
      <c r="A15" s="6" t="s">
        <v>9</v>
      </c>
      <c r="B15" s="8">
        <v>30656404.07</v>
      </c>
      <c r="C15" s="7">
        <v>54270679.12</v>
      </c>
      <c r="D15" s="4"/>
    </row>
    <row r="16" spans="1:4" ht="15">
      <c r="A16" s="6" t="s">
        <v>37</v>
      </c>
      <c r="B16" s="8">
        <v>9911</v>
      </c>
      <c r="C16" s="7">
        <v>37339</v>
      </c>
      <c r="D16" s="4"/>
    </row>
    <row r="17" spans="1:4" ht="15">
      <c r="A17" s="6" t="s">
        <v>38</v>
      </c>
      <c r="B17" s="8">
        <v>11011467.49</v>
      </c>
      <c r="C17" s="7">
        <v>27570464.47</v>
      </c>
      <c r="D17" s="4"/>
    </row>
    <row r="18" spans="1:4" ht="15">
      <c r="A18" s="6" t="s">
        <v>39</v>
      </c>
      <c r="B18" s="8">
        <v>0</v>
      </c>
      <c r="C18" s="7">
        <v>0</v>
      </c>
      <c r="D18" s="4"/>
    </row>
    <row r="19" spans="1:4" ht="15">
      <c r="A19" s="6" t="s">
        <v>40</v>
      </c>
      <c r="B19" s="8"/>
      <c r="C19" s="7"/>
      <c r="D19" s="4"/>
    </row>
    <row r="20" spans="1:4" ht="15">
      <c r="A20" s="6" t="s">
        <v>41</v>
      </c>
      <c r="B20" s="8">
        <v>198208535.49</v>
      </c>
      <c r="C20" s="7">
        <v>300317926.37</v>
      </c>
      <c r="D20" s="4"/>
    </row>
    <row r="21" spans="1:4" ht="15">
      <c r="A21" s="6" t="s">
        <v>42</v>
      </c>
      <c r="B21" s="8"/>
      <c r="C21" s="7"/>
      <c r="D21" s="4"/>
    </row>
    <row r="22" spans="1:4" ht="15">
      <c r="A22" s="6" t="s">
        <v>11</v>
      </c>
      <c r="B22" s="8">
        <v>0</v>
      </c>
      <c r="C22" s="7">
        <v>0</v>
      </c>
      <c r="D22" s="4"/>
    </row>
    <row r="23" spans="1:4" ht="15">
      <c r="A23" s="6" t="s">
        <v>43</v>
      </c>
      <c r="B23" s="8"/>
      <c r="C23" s="7"/>
      <c r="D23" s="4"/>
    </row>
    <row r="24" spans="1:4" ht="15">
      <c r="A24" s="6" t="s">
        <v>44</v>
      </c>
      <c r="B24" s="8"/>
      <c r="C24" s="7"/>
      <c r="D24" s="4"/>
    </row>
    <row r="25" spans="1:4" ht="15">
      <c r="A25" s="6" t="s">
        <v>45</v>
      </c>
      <c r="B25" s="8">
        <v>0</v>
      </c>
      <c r="C25" s="7">
        <v>0</v>
      </c>
      <c r="D25" s="4"/>
    </row>
    <row r="26" spans="1:4" ht="15">
      <c r="A26" s="6" t="s">
        <v>36</v>
      </c>
      <c r="B26" s="8">
        <v>257969796.31</v>
      </c>
      <c r="C26" s="7">
        <f>C27+C28+C29+C30+C34+C35+C44</f>
        <v>416291636.34999996</v>
      </c>
      <c r="D26" s="4"/>
    </row>
    <row r="27" spans="1:4" ht="15">
      <c r="A27" s="6" t="s">
        <v>12</v>
      </c>
      <c r="B27" s="8">
        <v>95661262.07</v>
      </c>
      <c r="C27" s="7">
        <v>138939821.32</v>
      </c>
      <c r="D27" s="4"/>
    </row>
    <row r="28" spans="1:4" ht="15">
      <c r="A28" s="6" t="s">
        <v>14</v>
      </c>
      <c r="B28" s="8">
        <v>36235825</v>
      </c>
      <c r="C28" s="7">
        <v>54614972.48</v>
      </c>
      <c r="D28" s="4"/>
    </row>
    <row r="29" spans="1:4" ht="15">
      <c r="A29" s="6" t="s">
        <v>16</v>
      </c>
      <c r="B29" s="8">
        <v>106225735.83</v>
      </c>
      <c r="C29" s="7">
        <v>184610892.95</v>
      </c>
      <c r="D29" s="4"/>
    </row>
    <row r="30" spans="1:4" ht="15">
      <c r="A30" s="6" t="s">
        <v>18</v>
      </c>
      <c r="B30" s="8">
        <v>9175000</v>
      </c>
      <c r="C30" s="7">
        <v>16303474.2</v>
      </c>
      <c r="D30" s="4"/>
    </row>
    <row r="31" spans="1:4" ht="15">
      <c r="A31" s="6" t="s">
        <v>46</v>
      </c>
      <c r="B31" s="8"/>
      <c r="C31" s="7"/>
      <c r="D31" s="4"/>
    </row>
    <row r="32" spans="1:4" ht="15">
      <c r="A32" s="6" t="s">
        <v>19</v>
      </c>
      <c r="B32" s="8">
        <v>0</v>
      </c>
      <c r="C32" s="7">
        <v>0</v>
      </c>
      <c r="D32" s="4"/>
    </row>
    <row r="33" spans="1:4" ht="15">
      <c r="A33" s="6" t="s">
        <v>47</v>
      </c>
      <c r="B33" s="8"/>
      <c r="C33" s="7"/>
      <c r="D33" s="4"/>
    </row>
    <row r="34" spans="1:4" ht="15">
      <c r="A34" s="6" t="s">
        <v>21</v>
      </c>
      <c r="B34" s="8">
        <v>0</v>
      </c>
      <c r="C34" s="7">
        <v>410100</v>
      </c>
      <c r="D34" s="4"/>
    </row>
    <row r="35" spans="1:4" ht="15">
      <c r="A35" s="6" t="s">
        <v>22</v>
      </c>
      <c r="B35" s="8">
        <v>7791594.21</v>
      </c>
      <c r="C35" s="7">
        <v>19098647</v>
      </c>
      <c r="D35" s="4"/>
    </row>
    <row r="36" spans="1:4" ht="15">
      <c r="A36" s="6" t="s">
        <v>24</v>
      </c>
      <c r="B36" s="8">
        <v>0</v>
      </c>
      <c r="C36" s="7">
        <v>0</v>
      </c>
      <c r="D36" s="4"/>
    </row>
    <row r="37" spans="1:4" ht="15">
      <c r="A37" s="6" t="s">
        <v>25</v>
      </c>
      <c r="B37" s="8">
        <v>0</v>
      </c>
      <c r="C37" s="7">
        <v>0</v>
      </c>
      <c r="D37" s="4"/>
    </row>
    <row r="38" spans="1:4" ht="15">
      <c r="A38" s="6" t="s">
        <v>48</v>
      </c>
      <c r="B38" s="8"/>
      <c r="C38" s="7"/>
      <c r="D38" s="4"/>
    </row>
    <row r="39" spans="1:4" ht="15">
      <c r="A39" s="6" t="s">
        <v>26</v>
      </c>
      <c r="B39" s="8">
        <v>0</v>
      </c>
      <c r="C39" s="7">
        <v>0</v>
      </c>
      <c r="D39" s="4"/>
    </row>
    <row r="40" spans="1:4" ht="15">
      <c r="A40" s="6" t="s">
        <v>27</v>
      </c>
      <c r="B40" s="8">
        <v>0</v>
      </c>
      <c r="C40" s="7">
        <v>0</v>
      </c>
      <c r="D40" s="4"/>
    </row>
    <row r="41" spans="1:4" ht="15">
      <c r="A41" s="6" t="s">
        <v>28</v>
      </c>
      <c r="B41" s="8">
        <v>0</v>
      </c>
      <c r="C41" s="7">
        <v>0</v>
      </c>
      <c r="D41" s="4"/>
    </row>
    <row r="42" spans="1:4" ht="15">
      <c r="A42" s="6" t="s">
        <v>29</v>
      </c>
      <c r="B42" s="8">
        <v>0</v>
      </c>
      <c r="C42" s="7">
        <v>0</v>
      </c>
      <c r="D42" s="4"/>
    </row>
    <row r="43" spans="1:4" ht="15">
      <c r="A43" s="6" t="s">
        <v>30</v>
      </c>
      <c r="B43" s="8">
        <v>0</v>
      </c>
      <c r="C43" s="7">
        <v>0</v>
      </c>
      <c r="D43" s="4"/>
    </row>
    <row r="44" spans="1:4" ht="15">
      <c r="A44" s="6" t="s">
        <v>31</v>
      </c>
      <c r="B44" s="8">
        <v>2880379.2</v>
      </c>
      <c r="C44" s="7">
        <v>2313728.4</v>
      </c>
      <c r="D44" s="4"/>
    </row>
    <row r="45" spans="1:4" ht="15">
      <c r="A45" s="6" t="s">
        <v>49</v>
      </c>
      <c r="B45" s="8">
        <v>0</v>
      </c>
      <c r="C45" s="7">
        <v>0</v>
      </c>
      <c r="D45" s="4"/>
    </row>
    <row r="46" spans="1:4" ht="15">
      <c r="A46" s="6"/>
      <c r="B46" s="8"/>
      <c r="C46" s="7"/>
      <c r="D46" s="4"/>
    </row>
    <row r="47" spans="1:4" ht="15">
      <c r="A47" s="6" t="s">
        <v>10</v>
      </c>
      <c r="B47" s="8">
        <v>51257795.8</v>
      </c>
      <c r="C47" s="7">
        <f>C10-C26</f>
        <v>60118665.92000002</v>
      </c>
      <c r="D47" s="4"/>
    </row>
    <row r="48" spans="1:4" ht="15">
      <c r="A48" s="6" t="s">
        <v>50</v>
      </c>
      <c r="B48" s="8"/>
      <c r="C48" s="7"/>
      <c r="D48" s="4"/>
    </row>
    <row r="49" spans="1:4" ht="15">
      <c r="A49" s="6" t="s">
        <v>51</v>
      </c>
      <c r="B49" s="8"/>
      <c r="C49" s="7"/>
      <c r="D49" s="4"/>
    </row>
    <row r="50" spans="1:4" ht="15">
      <c r="A50" s="6" t="s">
        <v>1</v>
      </c>
      <c r="B50" s="8">
        <v>35027844.18</v>
      </c>
      <c r="C50" s="7">
        <v>982414.45</v>
      </c>
      <c r="D50" s="4"/>
    </row>
    <row r="51" spans="1:4" ht="15">
      <c r="A51" s="6" t="s">
        <v>3</v>
      </c>
      <c r="B51" s="8">
        <v>26006425.4</v>
      </c>
      <c r="C51" s="7">
        <v>982414.45</v>
      </c>
      <c r="D51" s="4"/>
    </row>
    <row r="52" spans="1:4" ht="15">
      <c r="A52" s="6" t="s">
        <v>62</v>
      </c>
      <c r="B52" s="8"/>
      <c r="C52" s="7"/>
      <c r="D52" s="4"/>
    </row>
    <row r="53" spans="1:4" ht="15">
      <c r="A53" s="6" t="s">
        <v>7</v>
      </c>
      <c r="B53" s="8">
        <v>9017868.04</v>
      </c>
      <c r="C53" s="7">
        <v>0</v>
      </c>
      <c r="D53" s="4"/>
    </row>
    <row r="54" spans="1:4" ht="15">
      <c r="A54" s="6" t="s">
        <v>52</v>
      </c>
      <c r="B54" s="8">
        <v>3550.74</v>
      </c>
      <c r="C54" s="7">
        <v>0</v>
      </c>
      <c r="D54" s="4"/>
    </row>
    <row r="55" spans="1:4" ht="15">
      <c r="A55" s="6" t="s">
        <v>36</v>
      </c>
      <c r="B55" s="8"/>
      <c r="C55" s="7">
        <v>18820512.4</v>
      </c>
      <c r="D55" s="4"/>
    </row>
    <row r="56" spans="1:4" ht="15">
      <c r="A56" s="6" t="s">
        <v>3</v>
      </c>
      <c r="B56" s="8">
        <v>0</v>
      </c>
      <c r="C56" s="7">
        <v>0</v>
      </c>
      <c r="D56" s="4"/>
    </row>
    <row r="57" spans="1:4" ht="15">
      <c r="A57" s="6" t="s">
        <v>5</v>
      </c>
      <c r="B57" s="8"/>
      <c r="C57" s="7"/>
      <c r="D57" s="4"/>
    </row>
    <row r="58" spans="1:4" ht="15">
      <c r="A58" s="6" t="s">
        <v>7</v>
      </c>
      <c r="B58" s="8"/>
      <c r="C58" s="7">
        <v>18820512.4</v>
      </c>
      <c r="D58" s="4"/>
    </row>
    <row r="59" spans="1:4" ht="15">
      <c r="A59" s="6" t="s">
        <v>53</v>
      </c>
      <c r="B59" s="8"/>
      <c r="C59" s="7">
        <v>0</v>
      </c>
      <c r="D59" s="4"/>
    </row>
    <row r="60" spans="1:4" ht="15">
      <c r="A60" s="6" t="s">
        <v>10</v>
      </c>
      <c r="B60" s="8">
        <v>35027844.18</v>
      </c>
      <c r="C60" s="7">
        <v>-17838097.95</v>
      </c>
      <c r="D60" s="4"/>
    </row>
    <row r="61" spans="1:4" ht="15">
      <c r="A61" s="6" t="s">
        <v>54</v>
      </c>
      <c r="B61" s="8"/>
      <c r="C61" s="7"/>
      <c r="D61" s="4"/>
    </row>
    <row r="62" spans="1:4" ht="15">
      <c r="A62" s="6" t="s">
        <v>34</v>
      </c>
      <c r="B62" s="8"/>
      <c r="C62" s="7"/>
      <c r="D62" s="4"/>
    </row>
    <row r="63" spans="1:4" ht="15">
      <c r="A63" s="6" t="s">
        <v>1</v>
      </c>
      <c r="B63" s="8">
        <v>0</v>
      </c>
      <c r="C63" s="7">
        <v>0</v>
      </c>
      <c r="D63" s="4"/>
    </row>
    <row r="64" spans="1:4" ht="15">
      <c r="A64" s="6" t="s">
        <v>13</v>
      </c>
      <c r="B64" s="8">
        <v>0</v>
      </c>
      <c r="C64" s="7">
        <v>0</v>
      </c>
      <c r="D64" s="4"/>
    </row>
    <row r="65" spans="1:4" ht="15">
      <c r="A65" s="6" t="s">
        <v>15</v>
      </c>
      <c r="B65" s="8">
        <v>0</v>
      </c>
      <c r="C65" s="7">
        <v>0</v>
      </c>
      <c r="D65" s="4"/>
    </row>
    <row r="66" spans="1:4" ht="15">
      <c r="A66" s="6" t="s">
        <v>17</v>
      </c>
      <c r="B66" s="8">
        <v>0</v>
      </c>
      <c r="C66" s="7">
        <v>0</v>
      </c>
      <c r="D66" s="4"/>
    </row>
    <row r="67" spans="1:4" ht="15">
      <c r="A67" s="6" t="s">
        <v>55</v>
      </c>
      <c r="B67" s="8">
        <v>0</v>
      </c>
      <c r="C67" s="7">
        <v>0</v>
      </c>
      <c r="D67" s="4"/>
    </row>
    <row r="68" spans="1:4" ht="15">
      <c r="A68" s="6" t="s">
        <v>36</v>
      </c>
      <c r="B68" s="8">
        <v>71160106.48</v>
      </c>
      <c r="C68" s="7">
        <v>56339728.61</v>
      </c>
      <c r="D68" s="4"/>
    </row>
    <row r="69" spans="1:4" ht="15">
      <c r="A69" s="6" t="s">
        <v>20</v>
      </c>
      <c r="B69" s="8">
        <v>0</v>
      </c>
      <c r="C69" s="7">
        <v>0</v>
      </c>
      <c r="D69" s="4"/>
    </row>
    <row r="70" spans="1:4" ht="15">
      <c r="A70" s="6" t="s">
        <v>15</v>
      </c>
      <c r="B70" s="8">
        <v>0</v>
      </c>
      <c r="C70" s="7">
        <v>0</v>
      </c>
      <c r="D70" s="4"/>
    </row>
    <row r="71" spans="1:4" ht="15">
      <c r="A71" s="6" t="s">
        <v>17</v>
      </c>
      <c r="B71" s="8">
        <v>0</v>
      </c>
      <c r="C71" s="7">
        <v>0</v>
      </c>
      <c r="D71" s="4"/>
    </row>
    <row r="72" spans="1:4" ht="15">
      <c r="A72" s="6" t="s">
        <v>23</v>
      </c>
      <c r="B72" s="8">
        <v>71160106.48</v>
      </c>
      <c r="C72" s="7">
        <v>56339728.61</v>
      </c>
      <c r="D72" s="4"/>
    </row>
    <row r="73" spans="1:4" ht="15">
      <c r="A73" s="6" t="s">
        <v>10</v>
      </c>
      <c r="B73" s="8">
        <v>-71160106.48</v>
      </c>
      <c r="C73" s="7">
        <v>-56339728.61</v>
      </c>
      <c r="D73" s="4"/>
    </row>
    <row r="74" spans="1:4" ht="15">
      <c r="A74" s="6" t="s">
        <v>56</v>
      </c>
      <c r="B74" s="8"/>
      <c r="C74" s="7"/>
      <c r="D74" s="4"/>
    </row>
    <row r="75" spans="1:4" ht="15">
      <c r="A75" s="6" t="s">
        <v>57</v>
      </c>
      <c r="B75" s="8">
        <v>15125533.5</v>
      </c>
      <c r="C75" s="7">
        <v>-14059160.64</v>
      </c>
      <c r="D75" s="4"/>
    </row>
    <row r="76" spans="1:4" ht="15">
      <c r="A76" s="6" t="s">
        <v>58</v>
      </c>
      <c r="B76" s="8"/>
      <c r="C76" s="7"/>
      <c r="D76" s="4"/>
    </row>
    <row r="77" spans="1:4" ht="15">
      <c r="A77" s="6" t="s">
        <v>59</v>
      </c>
      <c r="B77" s="8">
        <v>2751065.89</v>
      </c>
      <c r="C77" s="7">
        <v>16810226.53</v>
      </c>
      <c r="D77" s="4"/>
    </row>
    <row r="78" spans="1:4" ht="15">
      <c r="A78" s="6" t="s">
        <v>60</v>
      </c>
      <c r="B78" s="8"/>
      <c r="C78" s="7"/>
      <c r="D78" s="4"/>
    </row>
    <row r="79" spans="1:4" ht="15">
      <c r="A79" s="6" t="s">
        <v>59</v>
      </c>
      <c r="B79" s="8">
        <v>17876599.39</v>
      </c>
      <c r="C79" s="7">
        <v>2751065.89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83" zoomScaleSheetLayoutView="83" zoomScalePageLayoutView="0" workbookViewId="0" topLeftCell="A76">
      <selection activeCell="B18" sqref="B18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9" t="s">
        <v>32</v>
      </c>
      <c r="B1" s="9"/>
      <c r="C1" s="9"/>
      <c r="D1" s="1"/>
      <c r="E1" s="1"/>
      <c r="F1" s="1"/>
      <c r="G1" s="1"/>
      <c r="H1" s="1"/>
      <c r="I1" s="1"/>
    </row>
    <row r="2" spans="1:9" ht="6.75" customHeight="1">
      <c r="A2" s="9"/>
      <c r="B2" s="9"/>
      <c r="C2" s="9"/>
      <c r="D2" s="1"/>
      <c r="E2" s="1"/>
      <c r="F2" s="1"/>
      <c r="G2" s="1"/>
      <c r="H2" s="1"/>
      <c r="I2" s="1"/>
    </row>
    <row r="3" spans="1:9" ht="21" customHeight="1">
      <c r="A3" s="9" t="s">
        <v>33</v>
      </c>
      <c r="B3" s="9"/>
      <c r="C3" s="9"/>
      <c r="D3" s="2"/>
      <c r="E3" s="2"/>
      <c r="F3" s="2"/>
      <c r="G3" s="2"/>
      <c r="H3" s="2"/>
      <c r="I3" s="2"/>
    </row>
    <row r="4" spans="1:9" ht="21.75" customHeight="1">
      <c r="A4" s="9" t="s">
        <v>65</v>
      </c>
      <c r="B4" s="9"/>
      <c r="C4" s="9"/>
      <c r="D4" s="3"/>
      <c r="E4" s="3"/>
      <c r="F4" s="3"/>
      <c r="G4" s="3"/>
      <c r="H4" s="3"/>
      <c r="I4" s="3"/>
    </row>
    <row r="5" spans="1:3" ht="15">
      <c r="A5" s="10"/>
      <c r="B5" s="10"/>
      <c r="C5" s="10"/>
    </row>
    <row r="6" spans="2:3" s="5" customFormat="1" ht="15">
      <c r="B6" s="5">
        <v>2020</v>
      </c>
      <c r="C6" s="5">
        <v>2019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8">
        <f>B11+B14+B15+B16+B17+B18+B20</f>
        <v>337254298.31</v>
      </c>
      <c r="C10" s="7">
        <f>C11+C12+C13+C14+C15+C16+C17+C18+C19+C20</f>
        <v>476410302.27</v>
      </c>
      <c r="D10" s="4"/>
    </row>
    <row r="11" spans="1:4" ht="15">
      <c r="A11" s="6" t="s">
        <v>2</v>
      </c>
      <c r="B11" s="8">
        <v>71511258.26</v>
      </c>
      <c r="C11" s="7">
        <v>94213893.31</v>
      </c>
      <c r="D11" s="4"/>
    </row>
    <row r="12" spans="1:4" ht="15">
      <c r="A12" s="6" t="s">
        <v>4</v>
      </c>
      <c r="B12" s="8">
        <v>0</v>
      </c>
      <c r="C12" s="7">
        <v>0</v>
      </c>
      <c r="D12" s="4"/>
    </row>
    <row r="13" spans="1:4" ht="15">
      <c r="A13" s="6" t="s">
        <v>6</v>
      </c>
      <c r="B13" s="8"/>
      <c r="C13" s="7"/>
      <c r="D13" s="4"/>
    </row>
    <row r="14" spans="1:4" ht="15">
      <c r="A14" s="6" t="s">
        <v>8</v>
      </c>
      <c r="B14" s="8">
        <v>29870.98</v>
      </c>
      <c r="C14" s="7">
        <v>0</v>
      </c>
      <c r="D14" s="4"/>
    </row>
    <row r="15" spans="1:4" ht="15">
      <c r="A15" s="6" t="s">
        <v>9</v>
      </c>
      <c r="B15" s="8">
        <v>33951178.94</v>
      </c>
      <c r="C15" s="7">
        <v>54270679.12</v>
      </c>
      <c r="D15" s="4"/>
    </row>
    <row r="16" spans="1:4" ht="15">
      <c r="A16" s="6" t="s">
        <v>37</v>
      </c>
      <c r="B16" s="8">
        <v>10541</v>
      </c>
      <c r="C16" s="7">
        <v>37339</v>
      </c>
      <c r="D16" s="4"/>
    </row>
    <row r="17" spans="1:4" ht="15">
      <c r="A17" s="6" t="s">
        <v>38</v>
      </c>
      <c r="B17" s="8">
        <v>11665849.77</v>
      </c>
      <c r="C17" s="7">
        <v>27570464.47</v>
      </c>
      <c r="D17" s="4"/>
    </row>
    <row r="18" spans="1:4" ht="15">
      <c r="A18" s="6" t="s">
        <v>39</v>
      </c>
      <c r="B18" s="8">
        <v>0</v>
      </c>
      <c r="C18" s="7">
        <v>0</v>
      </c>
      <c r="D18" s="4"/>
    </row>
    <row r="19" spans="1:4" ht="15">
      <c r="A19" s="6" t="s">
        <v>40</v>
      </c>
      <c r="B19" s="8"/>
      <c r="C19" s="7"/>
      <c r="D19" s="4"/>
    </row>
    <row r="20" spans="1:4" ht="15">
      <c r="A20" s="6" t="s">
        <v>41</v>
      </c>
      <c r="B20" s="8">
        <v>220085599.36</v>
      </c>
      <c r="C20" s="7">
        <v>300317926.37</v>
      </c>
      <c r="D20" s="4"/>
    </row>
    <row r="21" spans="1:4" ht="15">
      <c r="A21" s="6" t="s">
        <v>42</v>
      </c>
      <c r="B21" s="8"/>
      <c r="C21" s="7"/>
      <c r="D21" s="4"/>
    </row>
    <row r="22" spans="1:4" ht="15">
      <c r="A22" s="6" t="s">
        <v>11</v>
      </c>
      <c r="B22" s="8">
        <v>0</v>
      </c>
      <c r="C22" s="7">
        <v>0</v>
      </c>
      <c r="D22" s="4"/>
    </row>
    <row r="23" spans="1:4" ht="15">
      <c r="A23" s="6" t="s">
        <v>43</v>
      </c>
      <c r="B23" s="8"/>
      <c r="C23" s="7"/>
      <c r="D23" s="4"/>
    </row>
    <row r="24" spans="1:4" ht="15">
      <c r="A24" s="6" t="s">
        <v>44</v>
      </c>
      <c r="B24" s="8"/>
      <c r="C24" s="7"/>
      <c r="D24" s="4"/>
    </row>
    <row r="25" spans="1:4" ht="15">
      <c r="A25" s="6" t="s">
        <v>45</v>
      </c>
      <c r="B25" s="8">
        <v>0</v>
      </c>
      <c r="C25" s="7">
        <v>0</v>
      </c>
      <c r="D25" s="4"/>
    </row>
    <row r="26" spans="1:4" ht="15">
      <c r="A26" s="6" t="s">
        <v>36</v>
      </c>
      <c r="B26" s="8">
        <v>277019599.37</v>
      </c>
      <c r="C26" s="7">
        <f>C27+C28+C29+C30+C34+C35+C44</f>
        <v>416291636.34999996</v>
      </c>
      <c r="D26" s="4"/>
    </row>
    <row r="27" spans="1:4" ht="15">
      <c r="A27" s="6" t="s">
        <v>12</v>
      </c>
      <c r="B27" s="8">
        <v>107372505.07</v>
      </c>
      <c r="C27" s="7">
        <v>138939821.32</v>
      </c>
      <c r="D27" s="4"/>
    </row>
    <row r="28" spans="1:4" ht="15">
      <c r="A28" s="6" t="s">
        <v>14</v>
      </c>
      <c r="B28" s="8">
        <v>38082169.1</v>
      </c>
      <c r="C28" s="7">
        <v>54614972.48</v>
      </c>
      <c r="D28" s="4"/>
    </row>
    <row r="29" spans="1:4" ht="15">
      <c r="A29" s="6" t="s">
        <v>16</v>
      </c>
      <c r="B29" s="8">
        <v>110591095.96</v>
      </c>
      <c r="C29" s="7">
        <v>184610892.95</v>
      </c>
      <c r="D29" s="4"/>
    </row>
    <row r="30" spans="1:4" ht="15">
      <c r="A30" s="6" t="s">
        <v>18</v>
      </c>
      <c r="B30" s="8">
        <v>10175000</v>
      </c>
      <c r="C30" s="7">
        <v>16303474.2</v>
      </c>
      <c r="D30" s="4"/>
    </row>
    <row r="31" spans="1:4" ht="15">
      <c r="A31" s="6" t="s">
        <v>46</v>
      </c>
      <c r="B31" s="8"/>
      <c r="C31" s="7"/>
      <c r="D31" s="4"/>
    </row>
    <row r="32" spans="1:4" ht="15">
      <c r="A32" s="6" t="s">
        <v>19</v>
      </c>
      <c r="B32" s="8">
        <v>0</v>
      </c>
      <c r="C32" s="7">
        <v>0</v>
      </c>
      <c r="D32" s="4"/>
    </row>
    <row r="33" spans="1:4" ht="15">
      <c r="A33" s="6" t="s">
        <v>47</v>
      </c>
      <c r="B33" s="8"/>
      <c r="C33" s="7"/>
      <c r="D33" s="4"/>
    </row>
    <row r="34" spans="1:4" ht="15">
      <c r="A34" s="6" t="s">
        <v>21</v>
      </c>
      <c r="B34" s="8">
        <v>0</v>
      </c>
      <c r="C34" s="7">
        <v>410100</v>
      </c>
      <c r="D34" s="4"/>
    </row>
    <row r="35" spans="1:4" ht="15">
      <c r="A35" s="6" t="s">
        <v>22</v>
      </c>
      <c r="B35" s="8">
        <v>7918450.04</v>
      </c>
      <c r="C35" s="7">
        <v>19098647</v>
      </c>
      <c r="D35" s="4"/>
    </row>
    <row r="36" spans="1:4" ht="15">
      <c r="A36" s="6" t="s">
        <v>24</v>
      </c>
      <c r="B36" s="8">
        <v>0</v>
      </c>
      <c r="C36" s="7">
        <v>0</v>
      </c>
      <c r="D36" s="4"/>
    </row>
    <row r="37" spans="1:4" ht="15">
      <c r="A37" s="6" t="s">
        <v>25</v>
      </c>
      <c r="B37" s="8">
        <v>0</v>
      </c>
      <c r="C37" s="7">
        <v>0</v>
      </c>
      <c r="D37" s="4"/>
    </row>
    <row r="38" spans="1:4" ht="15">
      <c r="A38" s="6" t="s">
        <v>48</v>
      </c>
      <c r="B38" s="8"/>
      <c r="C38" s="7"/>
      <c r="D38" s="4"/>
    </row>
    <row r="39" spans="1:4" ht="15">
      <c r="A39" s="6" t="s">
        <v>26</v>
      </c>
      <c r="B39" s="8">
        <v>0</v>
      </c>
      <c r="C39" s="7">
        <v>0</v>
      </c>
      <c r="D39" s="4"/>
    </row>
    <row r="40" spans="1:4" ht="15">
      <c r="A40" s="6" t="s">
        <v>27</v>
      </c>
      <c r="B40" s="8">
        <v>0</v>
      </c>
      <c r="C40" s="7">
        <v>0</v>
      </c>
      <c r="D40" s="4"/>
    </row>
    <row r="41" spans="1:4" ht="15">
      <c r="A41" s="6" t="s">
        <v>28</v>
      </c>
      <c r="B41" s="8">
        <v>0</v>
      </c>
      <c r="C41" s="7">
        <v>0</v>
      </c>
      <c r="D41" s="4"/>
    </row>
    <row r="42" spans="1:4" ht="15">
      <c r="A42" s="6" t="s">
        <v>29</v>
      </c>
      <c r="B42" s="8">
        <v>0</v>
      </c>
      <c r="C42" s="7">
        <v>0</v>
      </c>
      <c r="D42" s="4"/>
    </row>
    <row r="43" spans="1:4" ht="15">
      <c r="A43" s="6" t="s">
        <v>30</v>
      </c>
      <c r="B43" s="8">
        <v>0</v>
      </c>
      <c r="C43" s="7">
        <v>0</v>
      </c>
      <c r="D43" s="4"/>
    </row>
    <row r="44" spans="1:4" ht="15">
      <c r="A44" s="6" t="s">
        <v>31</v>
      </c>
      <c r="B44" s="8">
        <v>2880379.2</v>
      </c>
      <c r="C44" s="7">
        <v>2313728.4</v>
      </c>
      <c r="D44" s="4"/>
    </row>
    <row r="45" spans="1:4" ht="15">
      <c r="A45" s="6" t="s">
        <v>49</v>
      </c>
      <c r="B45" s="8">
        <v>0</v>
      </c>
      <c r="C45" s="7">
        <v>0</v>
      </c>
      <c r="D45" s="4"/>
    </row>
    <row r="46" spans="1:4" ht="15">
      <c r="A46" s="6"/>
      <c r="B46" s="8"/>
      <c r="C46" s="7"/>
      <c r="D46" s="4"/>
    </row>
    <row r="47" spans="1:4" ht="15">
      <c r="A47" s="6" t="s">
        <v>10</v>
      </c>
      <c r="B47" s="8">
        <v>60234698.94</v>
      </c>
      <c r="C47" s="7">
        <f>C10-C26</f>
        <v>60118665.92000002</v>
      </c>
      <c r="D47" s="4"/>
    </row>
    <row r="48" spans="1:4" ht="15">
      <c r="A48" s="6" t="s">
        <v>50</v>
      </c>
      <c r="B48" s="8"/>
      <c r="C48" s="7"/>
      <c r="D48" s="4"/>
    </row>
    <row r="49" spans="1:4" ht="15">
      <c r="A49" s="6" t="s">
        <v>51</v>
      </c>
      <c r="B49" s="8"/>
      <c r="C49" s="7"/>
      <c r="D49" s="4"/>
    </row>
    <row r="50" spans="1:4" ht="15">
      <c r="A50" s="6" t="s">
        <v>1</v>
      </c>
      <c r="B50" s="8">
        <v>35027844.18</v>
      </c>
      <c r="C50" s="7">
        <v>982414.45</v>
      </c>
      <c r="D50" s="4"/>
    </row>
    <row r="51" spans="1:4" ht="15">
      <c r="A51" s="6" t="s">
        <v>3</v>
      </c>
      <c r="B51" s="8">
        <v>26006425.4</v>
      </c>
      <c r="C51" s="7">
        <v>982414.45</v>
      </c>
      <c r="D51" s="4"/>
    </row>
    <row r="52" spans="1:4" ht="15">
      <c r="A52" s="6" t="s">
        <v>62</v>
      </c>
      <c r="B52" s="8"/>
      <c r="C52" s="7"/>
      <c r="D52" s="4"/>
    </row>
    <row r="53" spans="1:4" ht="15">
      <c r="A53" s="6" t="s">
        <v>7</v>
      </c>
      <c r="B53" s="8">
        <v>9017868.04</v>
      </c>
      <c r="C53" s="7">
        <v>0</v>
      </c>
      <c r="D53" s="4"/>
    </row>
    <row r="54" spans="1:4" ht="15">
      <c r="A54" s="6" t="s">
        <v>52</v>
      </c>
      <c r="B54" s="8">
        <v>3550.74</v>
      </c>
      <c r="C54" s="7">
        <v>0</v>
      </c>
      <c r="D54" s="4"/>
    </row>
    <row r="55" spans="1:4" ht="15">
      <c r="A55" s="6" t="s">
        <v>36</v>
      </c>
      <c r="B55" s="8"/>
      <c r="C55" s="7">
        <v>18820512.4</v>
      </c>
      <c r="D55" s="4"/>
    </row>
    <row r="56" spans="1:4" ht="15">
      <c r="A56" s="6" t="s">
        <v>3</v>
      </c>
      <c r="B56" s="8">
        <v>0</v>
      </c>
      <c r="C56" s="7">
        <v>0</v>
      </c>
      <c r="D56" s="4"/>
    </row>
    <row r="57" spans="1:4" ht="15">
      <c r="A57" s="6" t="s">
        <v>5</v>
      </c>
      <c r="B57" s="8"/>
      <c r="C57" s="7"/>
      <c r="D57" s="4"/>
    </row>
    <row r="58" spans="1:4" ht="15">
      <c r="A58" s="6" t="s">
        <v>7</v>
      </c>
      <c r="B58" s="8"/>
      <c r="C58" s="7">
        <v>18820512.4</v>
      </c>
      <c r="D58" s="4"/>
    </row>
    <row r="59" spans="1:4" ht="15">
      <c r="A59" s="6" t="s">
        <v>53</v>
      </c>
      <c r="B59" s="8"/>
      <c r="C59" s="7">
        <v>0</v>
      </c>
      <c r="D59" s="4"/>
    </row>
    <row r="60" spans="1:4" ht="15">
      <c r="A60" s="6" t="s">
        <v>10</v>
      </c>
      <c r="B60" s="8">
        <v>35027844.18</v>
      </c>
      <c r="C60" s="7">
        <v>-17838097.95</v>
      </c>
      <c r="D60" s="4"/>
    </row>
    <row r="61" spans="1:4" ht="15">
      <c r="A61" s="6" t="s">
        <v>54</v>
      </c>
      <c r="B61" s="8"/>
      <c r="C61" s="7"/>
      <c r="D61" s="4"/>
    </row>
    <row r="62" spans="1:4" ht="15">
      <c r="A62" s="6" t="s">
        <v>34</v>
      </c>
      <c r="B62" s="8"/>
      <c r="C62" s="7"/>
      <c r="D62" s="4"/>
    </row>
    <row r="63" spans="1:4" ht="15">
      <c r="A63" s="6" t="s">
        <v>1</v>
      </c>
      <c r="B63" s="8">
        <v>0</v>
      </c>
      <c r="C63" s="7">
        <v>0</v>
      </c>
      <c r="D63" s="4"/>
    </row>
    <row r="64" spans="1:4" ht="15">
      <c r="A64" s="6" t="s">
        <v>13</v>
      </c>
      <c r="B64" s="8">
        <v>0</v>
      </c>
      <c r="C64" s="7">
        <v>0</v>
      </c>
      <c r="D64" s="4"/>
    </row>
    <row r="65" spans="1:4" ht="15">
      <c r="A65" s="6" t="s">
        <v>15</v>
      </c>
      <c r="B65" s="8">
        <v>0</v>
      </c>
      <c r="C65" s="7">
        <v>0</v>
      </c>
      <c r="D65" s="4"/>
    </row>
    <row r="66" spans="1:4" ht="15">
      <c r="A66" s="6" t="s">
        <v>17</v>
      </c>
      <c r="B66" s="8">
        <v>0</v>
      </c>
      <c r="C66" s="7">
        <v>0</v>
      </c>
      <c r="D66" s="4"/>
    </row>
    <row r="67" spans="1:4" ht="15">
      <c r="A67" s="6" t="s">
        <v>55</v>
      </c>
      <c r="B67" s="8">
        <v>0</v>
      </c>
      <c r="C67" s="7">
        <v>0</v>
      </c>
      <c r="D67" s="4"/>
    </row>
    <row r="68" spans="1:4" ht="15">
      <c r="A68" s="6" t="s">
        <v>36</v>
      </c>
      <c r="B68" s="8">
        <v>71749490.38</v>
      </c>
      <c r="C68" s="7">
        <v>56339728.61</v>
      </c>
      <c r="D68" s="4"/>
    </row>
    <row r="69" spans="1:4" ht="15">
      <c r="A69" s="6" t="s">
        <v>20</v>
      </c>
      <c r="B69" s="8">
        <v>0</v>
      </c>
      <c r="C69" s="7">
        <v>0</v>
      </c>
      <c r="D69" s="4"/>
    </row>
    <row r="70" spans="1:4" ht="15">
      <c r="A70" s="6" t="s">
        <v>15</v>
      </c>
      <c r="B70" s="8">
        <v>0</v>
      </c>
      <c r="C70" s="7">
        <v>0</v>
      </c>
      <c r="D70" s="4"/>
    </row>
    <row r="71" spans="1:4" ht="15">
      <c r="A71" s="6" t="s">
        <v>17</v>
      </c>
      <c r="B71" s="8">
        <v>0</v>
      </c>
      <c r="C71" s="7">
        <v>0</v>
      </c>
      <c r="D71" s="4"/>
    </row>
    <row r="72" spans="1:4" ht="15">
      <c r="A72" s="6" t="s">
        <v>23</v>
      </c>
      <c r="B72" s="8">
        <v>71749490.38</v>
      </c>
      <c r="C72" s="7">
        <v>56339728.61</v>
      </c>
      <c r="D72" s="4"/>
    </row>
    <row r="73" spans="1:4" ht="15">
      <c r="A73" s="6" t="s">
        <v>10</v>
      </c>
      <c r="B73" s="8">
        <v>-71749490.38</v>
      </c>
      <c r="C73" s="7">
        <v>-56339728.61</v>
      </c>
      <c r="D73" s="4"/>
    </row>
    <row r="74" spans="1:4" ht="15">
      <c r="A74" s="6" t="s">
        <v>56</v>
      </c>
      <c r="B74" s="8"/>
      <c r="C74" s="7"/>
      <c r="D74" s="4"/>
    </row>
    <row r="75" spans="1:4" ht="15">
      <c r="A75" s="6" t="s">
        <v>57</v>
      </c>
      <c r="B75" s="8">
        <v>23513052.74</v>
      </c>
      <c r="C75" s="7">
        <v>-14059160.64</v>
      </c>
      <c r="D75" s="4"/>
    </row>
    <row r="76" spans="1:4" ht="15">
      <c r="A76" s="6" t="s">
        <v>58</v>
      </c>
      <c r="B76" s="8"/>
      <c r="C76" s="7"/>
      <c r="D76" s="4"/>
    </row>
    <row r="77" spans="1:4" ht="15">
      <c r="A77" s="6" t="s">
        <v>59</v>
      </c>
      <c r="B77" s="8">
        <v>2751065.89</v>
      </c>
      <c r="C77" s="7">
        <v>16810226.53</v>
      </c>
      <c r="D77" s="4"/>
    </row>
    <row r="78" spans="1:4" ht="15">
      <c r="A78" s="6" t="s">
        <v>60</v>
      </c>
      <c r="B78" s="8"/>
      <c r="C78" s="7"/>
      <c r="D78" s="4"/>
    </row>
    <row r="79" spans="1:4" ht="15">
      <c r="A79" s="6" t="s">
        <v>59</v>
      </c>
      <c r="B79" s="8">
        <v>26264118.63</v>
      </c>
      <c r="C79" s="7">
        <v>2751065.89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2020-10-07T15:07:31Z</cp:lastPrinted>
  <dcterms:created xsi:type="dcterms:W3CDTF">2017-03-22T22:56:49Z</dcterms:created>
  <dcterms:modified xsi:type="dcterms:W3CDTF">2020-10-07T15:07:34Z</dcterms:modified>
  <cp:category/>
  <cp:version/>
  <cp:contentType/>
  <cp:contentStatus/>
</cp:coreProperties>
</file>