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 activeTab="2"/>
  </bookViews>
  <sheets>
    <sheet name="JULIO" sheetId="30" r:id="rId1"/>
    <sheet name="AGOSTO" sheetId="31" r:id="rId2"/>
    <sheet name="SEPTIEMBRE" sheetId="32" r:id="rId3"/>
  </sheets>
  <definedNames>
    <definedName name="_xlnm.Print_Area" localSheetId="1">AGOSTO!$A$1:$F$80</definedName>
    <definedName name="_xlnm.Print_Area" localSheetId="0">JULIO!$A$1:$F$80</definedName>
    <definedName name="_xlnm.Print_Area" localSheetId="2">SEPTIEMBRE!$A$1:$F$80</definedName>
  </definedNames>
  <calcPr calcId="144525"/>
</workbook>
</file>

<file path=xl/calcChain.xml><?xml version="1.0" encoding="utf-8"?>
<calcChain xmlns="http://schemas.openxmlformats.org/spreadsheetml/2006/main">
  <c r="F11" i="32" l="1"/>
  <c r="F9" i="32" s="1"/>
  <c r="F11" i="31" l="1"/>
  <c r="F9" i="31" s="1"/>
  <c r="F11" i="30" l="1"/>
  <c r="F9" i="30" s="1"/>
</calcChain>
</file>

<file path=xl/sharedStrings.xml><?xml version="1.0" encoding="utf-8"?>
<sst xmlns="http://schemas.openxmlformats.org/spreadsheetml/2006/main" count="452" uniqueCount="74">
  <si>
    <t>Origen</t>
  </si>
  <si>
    <t>Aplicación</t>
  </si>
  <si>
    <t>Aplicación_x0007__x0007_</t>
  </si>
  <si>
    <t>------------------</t>
  </si>
  <si>
    <t>ACTIVO</t>
  </si>
  <si>
    <t>-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</si>
  <si>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</si>
  <si>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</si>
  <si>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</si>
  <si>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</si>
  <si>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</si>
  <si>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</t>
  </si>
  <si>
    <t>DOCUMENTOS POR PAGAR A CORTO PLAZO</t>
  </si>
  <si>
    <t>DERECHOS A RECIBIR BIENES O SERVICIOS</t>
  </si>
  <si>
    <t>INVENTARIOS</t>
  </si>
  <si>
    <t>TÍTULOS Y VALORES A CORTO PLAZO</t>
  </si>
  <si>
    <t>ALMACENES</t>
  </si>
  <si>
    <t>PASIVOS DIFERIDOS A CORTO PLAZO</t>
  </si>
  <si>
    <t>ESTIMACIÓN POR PÉRDIDAS O DETERIORO DE</t>
  </si>
  <si>
    <t>ACTIVOS CIRCULANTES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</si>
  <si>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</si>
  <si>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</si>
  <si>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</si>
  <si>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</si>
  <si>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</si>
  <si>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</si>
  <si>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</si>
  <si>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EQUIVALENTES A LARGO PLAZO</t>
  </si>
  <si>
    <t>DOCUMENTOS POR PAGAR A LARGO PLAZO</t>
  </si>
  <si>
    <t>DEUDA PÚBLICA A LARGO PLAZO</t>
  </si>
  <si>
    <t>PASIVOS DIFERIDOS A LARGO PLAZO</t>
  </si>
  <si>
    <t>BIENES MUEBLES</t>
  </si>
  <si>
    <t>ACTIVOS INTANGIBLES</t>
  </si>
  <si>
    <t>PROVISIONES A LARGO PLAZO</t>
  </si>
  <si>
    <t>ACTIVOS DIFERIDOS</t>
  </si>
  <si>
    <t>HACIENDA PÚBLICA/PATRIMONIO</t>
  </si>
  <si>
    <t>HACIENDA PÚBLICA/PATRIMONIO CONTRIBUIDO</t>
  </si>
  <si>
    <t>OTROS ACTIVOS NO CIRCULANTES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</si>
  <si>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</si>
  <si>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</si>
  <si>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</si>
  <si>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</si>
  <si>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</si>
  <si>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</si>
  <si>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RESULTADO POR POSICIÓN MONETARIA</t>
  </si>
  <si>
    <t>_x0007__x0007_</t>
  </si>
  <si>
    <t>MUNICIPIO DE MINERAL DE LA REFORMA, HGO.</t>
  </si>
  <si>
    <t xml:space="preserve">ESTADO DE CAMBIOS EN LA SITUACION FINANCIERA </t>
  </si>
  <si>
    <t>------------------_x0007__x0007_+</t>
  </si>
  <si>
    <t>EQUIVALENTES</t>
  </si>
  <si>
    <t>PORCIÓN A CORTO PLAZO DE LA DEUDA</t>
  </si>
  <si>
    <t>PÚBLICA A LARGO PLAZO</t>
  </si>
  <si>
    <t>FONDOS Y BIENES DE TERCEROS EN GARANTÍA</t>
  </si>
  <si>
    <t>Y/O ADMINISTRACIÓN A CORTO PLAZO</t>
  </si>
  <si>
    <t>BIENES INMUEBLES, INFRAESTRUCTURA Y</t>
  </si>
  <si>
    <t>CONSTRUCCIONES EN PROCESO</t>
  </si>
  <si>
    <t>Y/O ADMINISTRACIÓN A LARGO PLAZO</t>
  </si>
  <si>
    <t>DEPRECIACIÓN, DETERIORO Y AMORTIZACIÓN</t>
  </si>
  <si>
    <t>ACUMULADA DE BIENES</t>
  </si>
  <si>
    <t>ESTIMACIÓN POR PÉRDIDA O DETERIORO DE</t>
  </si>
  <si>
    <t>ACTIVOS NO CIRCULANTES</t>
  </si>
  <si>
    <t>ACTUALIZACIÓN DE LA HACIENDA</t>
  </si>
  <si>
    <t>PÚBLICA/PATRIMONIO</t>
  </si>
  <si>
    <t>RESULTADOS DEL EJERCICIO (AHORRO /</t>
  </si>
  <si>
    <t>DESAHORRO)</t>
  </si>
  <si>
    <t>RECTIFICACIONES DE RESULTADOS DE</t>
  </si>
  <si>
    <t>EJERCICIOS ANTERIORES</t>
  </si>
  <si>
    <t>EXCESO O INSUFICIENCIA EN LA</t>
  </si>
  <si>
    <t>RESULTADO POR TENENCIA DE ACTIVOS NO</t>
  </si>
  <si>
    <t>MONETARIOS</t>
  </si>
  <si>
    <t>.</t>
  </si>
  <si>
    <t>JULIO 2020</t>
  </si>
  <si>
    <t>AGOSTO 2020</t>
  </si>
  <si>
    <t>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</si>
</sst>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42" applyFont="1"/>
    <xf numFmtId="0" fontId="18" fillId="0" borderId="0" xfId="0" applyFont="1" applyAlignment="1"/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3" fontId="0" fillId="0" borderId="0" xfId="42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         L.C. NEYDY IVONE GOMEZ BAÑOS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         L.C. NEYDY IVONE GOMEZ BAÑOS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         C.</a:t>
          </a:r>
          <a:r>
            <a:rPr lang="es-MX" sz="1100" baseline="0"/>
            <a:t>  MA  DE LA LUZ NERI ESTRADA</a:t>
          </a:r>
          <a:r>
            <a:rPr lang="es-MX" sz="1100"/>
            <a:t>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RUBEN</a:t>
          </a:r>
          <a:r>
            <a:rPr lang="es-MX" sz="1100" baseline="0"/>
            <a:t> CONTERAS GOMEZ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PRESIDENTE DEL</a:t>
          </a:r>
          <a:r>
            <a:rPr lang="es-MX" sz="1100" baseline="0"/>
            <a:t> CONSEJO MUNICIPAL INTERINO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D55" sqref="D55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0"/>
      <c r="B2" s="10"/>
      <c r="C2" s="10"/>
      <c r="D2" s="10"/>
      <c r="E2" s="10"/>
      <c r="F2" s="10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71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14943108.1</v>
      </c>
      <c r="D9" t="s">
        <v>6</v>
      </c>
      <c r="E9" s="5" t="s">
        <v>5</v>
      </c>
      <c r="F9" s="1">
        <f>F11</f>
        <v>3233104.06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26188984.34</v>
      </c>
      <c r="D11" t="s">
        <v>8</v>
      </c>
      <c r="E11" s="5" t="s">
        <v>5</v>
      </c>
      <c r="F11" s="1">
        <f>F12+F13</f>
        <v>3233104.06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22149668.100000001</v>
      </c>
      <c r="D13" t="s">
        <v>10</v>
      </c>
      <c r="E13" s="5" t="s">
        <v>5</v>
      </c>
      <c r="F13" s="1">
        <v>3233104.06</v>
      </c>
    </row>
    <row r="14" spans="1:12" x14ac:dyDescent="0.25">
      <c r="A14" t="s">
        <v>11</v>
      </c>
      <c r="B14" s="5" t="s">
        <v>5</v>
      </c>
      <c r="C14" s="1">
        <v>4039316.24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11245876.24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1824457.46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>
        <v>9417868.0399999991</v>
      </c>
      <c r="C30" s="1">
        <v>0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>
        <v>3550.74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18176212.16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33408206.800000001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33408206.800000001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15231994.640000001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13866759.6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1365235.04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D52" sqref="D52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72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>
        <v>19501339.379999999</v>
      </c>
      <c r="C9" s="1"/>
      <c r="D9" t="s">
        <v>6</v>
      </c>
      <c r="E9" s="5" t="s">
        <v>5</v>
      </c>
      <c r="F9" s="1">
        <f>F11</f>
        <v>13169100.189999999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15526504.800000001</v>
      </c>
      <c r="D11" t="s">
        <v>8</v>
      </c>
      <c r="E11" s="5" t="s">
        <v>5</v>
      </c>
      <c r="F11" s="1">
        <f>F12+F13</f>
        <v>13169100.189999999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15125533.5</v>
      </c>
      <c r="D13" t="s">
        <v>10</v>
      </c>
      <c r="E13" s="5" t="s">
        <v>5</v>
      </c>
      <c r="F13" s="1">
        <v>13169100.189999999</v>
      </c>
    </row>
    <row r="14" spans="1:12" x14ac:dyDescent="0.25">
      <c r="A14" t="s">
        <v>11</v>
      </c>
      <c r="B14" s="5" t="s">
        <v>5</v>
      </c>
      <c r="C14" s="1">
        <v>400971.3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35027844.18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26006425.399999999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>
        <v>9017868.0399999991</v>
      </c>
      <c r="C30" s="1">
        <v>0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>
        <v>3550.74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/>
      <c r="F34" s="5">
        <v>6332239.1900000004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4273471.78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4273471.78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10605710.970000001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8860870.1199999992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1744840.85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topLeftCell="A55" zoomScale="85" zoomScaleNormal="100" zoomScaleSheetLayoutView="85" workbookViewId="0">
      <selection activeCell="D53" sqref="D53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2"/>
      <c r="B2" s="12"/>
      <c r="C2" s="12"/>
      <c r="D2" s="12"/>
      <c r="E2" s="12"/>
      <c r="F2" s="12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73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>
        <v>7868355.8799999999</v>
      </c>
      <c r="C9" s="1"/>
      <c r="D9" t="s">
        <v>6</v>
      </c>
      <c r="E9" s="5" t="s">
        <v>5</v>
      </c>
      <c r="F9" s="1">
        <f>F11</f>
        <v>10513019.83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27159488.300000001</v>
      </c>
      <c r="D11" t="s">
        <v>8</v>
      </c>
      <c r="E11" s="5" t="s">
        <v>5</v>
      </c>
      <c r="F11" s="1">
        <f>F12+F13</f>
        <v>10513019.83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23513052.739999998</v>
      </c>
      <c r="D13" t="s">
        <v>10</v>
      </c>
      <c r="E13" s="5" t="s">
        <v>5</v>
      </c>
      <c r="F13" s="1">
        <v>10513019.83</v>
      </c>
    </row>
    <row r="14" spans="1:12" x14ac:dyDescent="0.25">
      <c r="A14" t="s">
        <v>11</v>
      </c>
      <c r="B14" s="5" t="s">
        <v>5</v>
      </c>
      <c r="C14" s="1">
        <v>3646435.56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35027844.18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26006425.399999999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>
        <v>9017868.0399999991</v>
      </c>
      <c r="C30" s="1">
        <v>0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>
        <v>3550.74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2644663.9500000002</v>
      </c>
      <c r="F34" s="5"/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4273471.78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4273471.78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1628807.83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116033.02</v>
      </c>
      <c r="F45" s="5">
        <v>0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1744840.85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JULIO</vt:lpstr>
      <vt:lpstr>AGOSTO</vt:lpstr>
      <vt:lpstr>SEPTIEMBRE</vt:lpstr>
      <vt:lpstr>AGOSTO!Área_de_impresión</vt:lpstr>
      <vt:lpstr>JULIO!Área_de_impresión</vt:lpstr>
      <vt:lpstr>SEPTIEMBRE!Área_de_impresión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2020-10-07T15:07:02Z</cp:lastPrinted>
  <dcterms:modified xsi:type="dcterms:W3CDTF">2020-10-07T15:07:04Z</dcterms:modified>
</cp:coreProperties>
</file>