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20" activeTab="2"/>
  </bookViews>
  <sheets>
    <sheet name="ENERO" sheetId="26" r:id="rId1"/>
    <sheet name="FEBRERO" sheetId="27" r:id="rId2"/>
    <sheet name="MARZO" sheetId="28" r:id="rId3"/>
  </sheets>
  <definedNames>
    <definedName name="_xlnm.Print_Area" localSheetId="0">ENERO!$A$1:$F$80</definedName>
    <definedName name="_xlnm.Print_Area" localSheetId="1">FEBRERO!$A$1:$F$80</definedName>
    <definedName name="_xlnm.Print_Area" localSheetId="2">MARZO!$A$1:$F$80</definedName>
  </definedNames>
  <calcPr calcId="145621"/>
</workbook>
</file>

<file path=xl/calcChain.xml><?xml version="1.0" encoding="utf-8"?>
<calcChain xmlns="http://schemas.openxmlformats.org/spreadsheetml/2006/main">
  <c r="F11" i="28" l="1"/>
  <c r="F9" i="28" s="1"/>
  <c r="F11" i="27" l="1"/>
  <c r="F9" i="27" s="1"/>
  <c r="F11" i="26" l="1"/>
  <c r="F9" i="26" s="1"/>
</calcChain>
</file>

<file path=xl/sharedStrings.xml><?xml version="1.0" encoding="utf-8"?>
<sst xmlns="http://schemas.openxmlformats.org/spreadsheetml/2006/main" count="461" uniqueCount="74">
  <si>
    <t>Origen</t>
  </si>
  <si>
    <t>Aplicación</t>
  </si>
  <si>
    <t>Aplicación_x0007__x0007_</t>
  </si>
  <si>
    <t>------------------</t>
  </si>
  <si>
    <t>ACTIVO</t>
  </si>
  <si>
    <t>-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</si>
  <si>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</si>
  <si>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</si>
  <si>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</si>
  <si>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</si>
  <si>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</si>
  <si>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</t>
  </si>
  <si>
    <t>DOCUMENTOS POR PAGAR A CORTO PLAZO</t>
  </si>
  <si>
    <t>DERECHOS A RECIBIR BIENES O SERVICIOS</t>
  </si>
  <si>
    <t>INVENTARIOS</t>
  </si>
  <si>
    <t>TÍTULOS Y VALORES A CORTO PLAZO</t>
  </si>
  <si>
    <t>ALMACENES</t>
  </si>
  <si>
    <t>PASIVOS DIFERIDOS A CORTO PLAZO</t>
  </si>
  <si>
    <t>ESTIMACIÓN POR PÉRDIDAS O DETERIORO DE</t>
  </si>
  <si>
    <t>ACTIVOS CIRCULANTES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</si>
  <si>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</si>
  <si>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</si>
  <si>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</si>
  <si>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</si>
  <si>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</si>
  <si>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</si>
  <si>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</si>
  <si>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EQUIVALENTES A LARGO PLAZO</t>
  </si>
  <si>
    <t>DOCUMENTOS POR PAGAR A LARGO PLAZO</t>
  </si>
  <si>
    <t>DEUDA PÚBLICA A LARGO PLAZO</t>
  </si>
  <si>
    <t>PASIVOS DIFERIDOS A LARGO PLAZO</t>
  </si>
  <si>
    <t>BIENES MUEBLES</t>
  </si>
  <si>
    <t>ACTIVOS INTANGIBLES</t>
  </si>
  <si>
    <t>PROVISIONES A LARGO PLAZO</t>
  </si>
  <si>
    <t>ACTIVOS DIFERIDOS</t>
  </si>
  <si>
    <t>HACIENDA PÚBLICA/PATRIMONIO</t>
  </si>
  <si>
    <t>HACIENDA PÚBLICA/PATRIMONIO CONTRIBUIDO</t>
  </si>
  <si>
    <t>OTROS ACTIVOS NO CIRCULANTES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</si>
  <si>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</si>
  <si>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</si>
  <si>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</si>
  <si>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</si>
  <si>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</si>
  <si>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</si>
  <si>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RESULTADO POR POSICIÓN MONETARIA</t>
  </si>
  <si>
    <t>_x0007__x0007_</t>
  </si>
  <si>
    <t>MUNICIPIO DE MINERAL DE LA REFORMA, HGO.</t>
  </si>
  <si>
    <t xml:space="preserve">ESTADO DE CAMBIOS EN LA SITUACION FINANCIERA </t>
  </si>
  <si>
    <t>------------------_x0007__x0007_+</t>
  </si>
  <si>
    <t>EQUIVALENTES</t>
  </si>
  <si>
    <t>PORCIÓN A CORTO PLAZO DE LA DEUDA</t>
  </si>
  <si>
    <t>PÚBLICA A LARGO PLAZO</t>
  </si>
  <si>
    <t>FONDOS Y BIENES DE TERCEROS EN GARANTÍA</t>
  </si>
  <si>
    <t>Y/O ADMINISTRACIÓN A CORTO PLAZO</t>
  </si>
  <si>
    <t>BIENES INMUEBLES, INFRAESTRUCTURA Y</t>
  </si>
  <si>
    <t>CONSTRUCCIONES EN PROCESO</t>
  </si>
  <si>
    <t>Y/O ADMINISTRACIÓN A LARGO PLAZO</t>
  </si>
  <si>
    <t>DEPRECIACIÓN, DETERIORO Y AMORTIZACIÓN</t>
  </si>
  <si>
    <t>ACUMULADA DE BIENES</t>
  </si>
  <si>
    <t>ESTIMACIÓN POR PÉRDIDA O DETERIORO DE</t>
  </si>
  <si>
    <t>ACTIVOS NO CIRCULANTES</t>
  </si>
  <si>
    <t>ACTUALIZACIÓN DE LA HACIENDA</t>
  </si>
  <si>
    <t>PÚBLICA/PATRIMONIO</t>
  </si>
  <si>
    <t>RESULTADOS DEL EJERCICIO (AHORRO /</t>
  </si>
  <si>
    <t>DESAHORRO)</t>
  </si>
  <si>
    <t>RECTIFICACIONES DE RESULTADOS DE</t>
  </si>
  <si>
    <t>EJERCICIOS ANTERIORES</t>
  </si>
  <si>
    <t>EXCESO O INSUFICIENCIA EN LA</t>
  </si>
  <si>
    <t>RESULTADO POR TENENCIA DE ACTIVOS NO</t>
  </si>
  <si>
    <t>MONETARIOS</t>
  </si>
  <si>
    <t>.</t>
  </si>
  <si>
    <t>ENERO 2020</t>
  </si>
  <si>
    <t>FEBRERO 2020</t>
  </si>
  <si>
    <t>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</si>
</sst>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42" applyFont="1"/>
    <xf numFmtId="0" fontId="18" fillId="0" borderId="0" xfId="0" applyFont="1" applyAlignment="1"/>
    <xf numFmtId="2" fontId="20" fillId="0" borderId="0" xfId="0" applyNumberFormat="1" applyFont="1" applyBorder="1" applyAlignment="1">
      <alignment horizontal="center"/>
    </xf>
    <xf numFmtId="2" fontId="0" fillId="0" borderId="0" xfId="0" applyNumberFormat="1" applyBorder="1"/>
    <xf numFmtId="43" fontId="0" fillId="0" borderId="0" xfId="42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102721</xdr:rowOff>
    </xdr:from>
    <xdr:to>
      <xdr:col>7</xdr:col>
      <xdr:colOff>115981</xdr:colOff>
      <xdr:row>79</xdr:row>
      <xdr:rowOff>154081</xdr:rowOff>
    </xdr:to>
    <xdr:sp macro="" textlink="">
      <xdr:nvSpPr>
        <xdr:cNvPr id="2" name="4 CuadroTexto"/>
        <xdr:cNvSpPr txBox="1"/>
      </xdr:nvSpPr>
      <xdr:spPr>
        <a:xfrm>
          <a:off x="0" y="11485096"/>
          <a:ext cx="10650631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6</xdr:col>
      <xdr:colOff>649941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9140"/>
          <a:ext cx="10634382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7</xdr:col>
      <xdr:colOff>11206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9140"/>
          <a:ext cx="10656794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49" zoomScaleNormal="100" zoomScaleSheetLayoutView="85" workbookViewId="0">
      <selection activeCell="A42" sqref="A42"/>
    </sheetView>
  </sheetViews>
  <sheetFormatPr baseColWidth="10" defaultRowHeight="15" x14ac:dyDescent="0.25"/>
  <cols>
    <col min="1" max="1" width="40.7109375" customWidth="1"/>
    <col min="2" max="2" width="13.28515625" customWidth="1"/>
    <col min="3" max="3" width="15.5703125" customWidth="1"/>
    <col min="4" max="4" width="42.1406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0"/>
      <c r="B2" s="10"/>
      <c r="C2" s="10"/>
      <c r="D2" s="10"/>
      <c r="E2" s="10"/>
      <c r="F2" s="10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71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 t="s">
        <v>5</v>
      </c>
      <c r="C9" s="1">
        <v>25101057.170000002</v>
      </c>
      <c r="D9" t="s">
        <v>6</v>
      </c>
      <c r="E9" s="5" t="s">
        <v>5</v>
      </c>
      <c r="F9" s="1">
        <f>F11</f>
        <v>9809632.7400000002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0</v>
      </c>
      <c r="C11" s="1">
        <v>29854008.579999998</v>
      </c>
      <c r="D11" t="s">
        <v>8</v>
      </c>
      <c r="E11" s="5" t="s">
        <v>5</v>
      </c>
      <c r="F11" s="1">
        <f>F12+F13</f>
        <v>9809632.7400000002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0</v>
      </c>
      <c r="C13" s="1">
        <v>29349279.149999999</v>
      </c>
      <c r="D13" t="s">
        <v>10</v>
      </c>
      <c r="E13" s="5" t="s">
        <v>5</v>
      </c>
      <c r="F13" s="1">
        <v>9809632.7400000002</v>
      </c>
    </row>
    <row r="14" spans="1:12" x14ac:dyDescent="0.25">
      <c r="A14" t="s">
        <v>11</v>
      </c>
      <c r="B14" s="5" t="s">
        <v>5</v>
      </c>
      <c r="C14" s="1">
        <v>504729.43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>
        <v>4752951.41</v>
      </c>
      <c r="C23" s="1">
        <v>0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5877107.4100000001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 t="s">
        <v>5</v>
      </c>
      <c r="C30" s="1">
        <v>1124156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 t="s">
        <v>5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34910689.909999996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49663706.479999997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49663706.479999997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0</v>
      </c>
      <c r="F43" s="5">
        <v>14753016.57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0</v>
      </c>
      <c r="F45" s="5">
        <v>15605488.99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852472.42</v>
      </c>
      <c r="F47" s="5">
        <v>0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2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2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2:7" x14ac:dyDescent="0.25">
      <c r="B51" s="1"/>
      <c r="C51" s="1"/>
      <c r="D51" t="s">
        <v>66</v>
      </c>
      <c r="E51" s="5"/>
      <c r="F51" s="5"/>
    </row>
    <row r="52" spans="2:7" x14ac:dyDescent="0.25">
      <c r="B52" s="1"/>
      <c r="C52" s="1"/>
      <c r="E52" s="5"/>
      <c r="F52" s="5"/>
    </row>
    <row r="53" spans="2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2:7" x14ac:dyDescent="0.25">
      <c r="B54" s="1"/>
      <c r="C54" s="1"/>
      <c r="D54" t="s">
        <v>61</v>
      </c>
      <c r="E54" s="5"/>
      <c r="F54" s="5"/>
    </row>
    <row r="55" spans="2:7" x14ac:dyDescent="0.25">
      <c r="B55" s="1"/>
      <c r="C55" s="1"/>
      <c r="D55" t="s">
        <v>62</v>
      </c>
      <c r="E55" s="5"/>
      <c r="F55" s="5"/>
    </row>
    <row r="56" spans="2:7" x14ac:dyDescent="0.25">
      <c r="B56" s="1"/>
      <c r="C56" s="1"/>
      <c r="E56" s="5"/>
      <c r="F56" s="5"/>
    </row>
    <row r="57" spans="2:7" x14ac:dyDescent="0.25">
      <c r="D57" t="s">
        <v>44</v>
      </c>
      <c r="E57" s="5" t="s">
        <v>5</v>
      </c>
      <c r="F57" s="5" t="s">
        <v>5</v>
      </c>
    </row>
    <row r="58" spans="2:7" x14ac:dyDescent="0.25">
      <c r="D58" t="s">
        <v>68</v>
      </c>
      <c r="E58" s="5" t="s">
        <v>5</v>
      </c>
      <c r="F58" s="5" t="s">
        <v>5</v>
      </c>
    </row>
    <row r="59" spans="2:7" x14ac:dyDescent="0.25">
      <c r="D59" t="s">
        <v>69</v>
      </c>
      <c r="E59" s="5"/>
      <c r="F59" s="5"/>
    </row>
    <row r="60" spans="2:7" x14ac:dyDescent="0.25">
      <c r="E60" s="5"/>
      <c r="F60" s="5"/>
    </row>
    <row r="61" spans="2:7" x14ac:dyDescent="0.25">
      <c r="B61" s="1"/>
      <c r="C61" s="1"/>
      <c r="D61" s="1"/>
      <c r="E61" s="5"/>
      <c r="F61" s="5"/>
      <c r="G61" s="1"/>
    </row>
    <row r="62" spans="2:7" x14ac:dyDescent="0.25">
      <c r="B62" s="1"/>
      <c r="C62" s="1"/>
      <c r="D62" s="1"/>
      <c r="E62" s="5"/>
      <c r="F62" s="5"/>
      <c r="G62" s="1"/>
    </row>
    <row r="63" spans="2:7" x14ac:dyDescent="0.25">
      <c r="B63" s="1"/>
      <c r="C63" s="1"/>
      <c r="D63" s="1"/>
      <c r="E63" s="5"/>
      <c r="F63" s="5"/>
      <c r="G63" s="1"/>
    </row>
    <row r="64" spans="2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9055118110236227" right="0.59055118110236227" top="0.55118110236220474" bottom="0.31496062992125984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topLeftCell="A40" zoomScale="85" zoomScaleNormal="100" zoomScaleSheetLayoutView="85" workbookViewId="0">
      <selection activeCell="A53" sqref="A53"/>
    </sheetView>
  </sheetViews>
  <sheetFormatPr baseColWidth="10" defaultRowHeight="15" x14ac:dyDescent="0.25"/>
  <cols>
    <col min="1" max="1" width="40.5703125" customWidth="1"/>
    <col min="2" max="2" width="14.140625" customWidth="1"/>
    <col min="3" max="3" width="16.85546875" customWidth="1"/>
    <col min="4" max="4" width="43.42578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1"/>
      <c r="B2" s="11"/>
      <c r="C2" s="11"/>
      <c r="D2" s="11"/>
      <c r="E2" s="11"/>
      <c r="F2" s="11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72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 t="s">
        <v>5</v>
      </c>
      <c r="C9" s="1">
        <v>25698861.93</v>
      </c>
      <c r="D9" t="s">
        <v>6</v>
      </c>
      <c r="E9" s="5" t="s">
        <v>5</v>
      </c>
      <c r="F9" s="1">
        <f>F11</f>
        <v>10565451.609999999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0</v>
      </c>
      <c r="C11" s="1">
        <v>30791379.84</v>
      </c>
      <c r="D11" t="s">
        <v>8</v>
      </c>
      <c r="E11" s="5" t="s">
        <v>5</v>
      </c>
      <c r="F11" s="1">
        <f>F12+F13</f>
        <v>10565451.609999999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0</v>
      </c>
      <c r="C13" s="1">
        <v>29839124.57</v>
      </c>
      <c r="D13" t="s">
        <v>10</v>
      </c>
      <c r="E13" s="5" t="s">
        <v>5</v>
      </c>
      <c r="F13" s="1">
        <v>10565451.609999999</v>
      </c>
    </row>
    <row r="14" spans="1:12" x14ac:dyDescent="0.25">
      <c r="A14" t="s">
        <v>11</v>
      </c>
      <c r="B14" s="5" t="s">
        <v>5</v>
      </c>
      <c r="C14" s="1">
        <v>952255.27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>
        <v>5092517.91</v>
      </c>
      <c r="C23" s="1">
        <v>0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6444021.3099999996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 t="s">
        <v>5</v>
      </c>
      <c r="C30" s="1">
        <v>1351503.4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 t="s">
        <v>5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36264313.539999999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49096792.579999998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49096792.579999998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0</v>
      </c>
      <c r="F43" s="5">
        <v>12832479.039999999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0</v>
      </c>
      <c r="F45" s="5">
        <v>13245136.470000001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412657.43</v>
      </c>
      <c r="F47" s="5">
        <v>0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9055118110236227" right="0.59055118110236227" top="0.55118110236220474" bottom="0.31496062992125984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="85" zoomScaleNormal="100" zoomScaleSheetLayoutView="85" workbookViewId="0">
      <selection activeCell="A5" sqref="A5"/>
    </sheetView>
  </sheetViews>
  <sheetFormatPr baseColWidth="10" defaultRowHeight="15" x14ac:dyDescent="0.25"/>
  <cols>
    <col min="1" max="1" width="41.140625" customWidth="1"/>
    <col min="2" max="2" width="14.140625" customWidth="1"/>
    <col min="3" max="3" width="15.42578125" customWidth="1"/>
    <col min="4" max="4" width="42.5703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2"/>
      <c r="B2" s="12"/>
      <c r="C2" s="12"/>
      <c r="D2" s="12"/>
      <c r="E2" s="12"/>
      <c r="F2" s="12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73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 t="s">
        <v>5</v>
      </c>
      <c r="C9" s="1">
        <v>14546917.789999999</v>
      </c>
      <c r="D9" t="s">
        <v>6</v>
      </c>
      <c r="E9" s="5" t="s">
        <v>5</v>
      </c>
      <c r="F9" s="1">
        <f>F11</f>
        <v>13900637.310000001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0</v>
      </c>
      <c r="C11" s="1">
        <v>16748586.380000001</v>
      </c>
      <c r="D11" t="s">
        <v>8</v>
      </c>
      <c r="E11" s="5" t="s">
        <v>5</v>
      </c>
      <c r="F11" s="1">
        <f>F12+F13</f>
        <v>13900637.310000001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0</v>
      </c>
      <c r="C13" s="1">
        <v>16164167.539999999</v>
      </c>
      <c r="D13" t="s">
        <v>10</v>
      </c>
      <c r="E13" s="5" t="s">
        <v>5</v>
      </c>
      <c r="F13" s="1">
        <v>13900637.310000001</v>
      </c>
    </row>
    <row r="14" spans="1:12" x14ac:dyDescent="0.25">
      <c r="A14" t="s">
        <v>11</v>
      </c>
      <c r="B14" s="5" t="s">
        <v>5</v>
      </c>
      <c r="C14" s="1">
        <v>584418.84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>
        <v>2201668.59</v>
      </c>
      <c r="C23" s="1">
        <v>0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5047513.24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 t="s">
        <v>5</v>
      </c>
      <c r="C30" s="1">
        <v>2845844.65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 t="s">
        <v>5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28447555.100000001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49096792.579999998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49096792.579999998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0</v>
      </c>
      <c r="F43" s="5">
        <v>20649237.48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0</v>
      </c>
      <c r="F45" s="5">
        <v>21022268.260000002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373030.78</v>
      </c>
      <c r="F47" s="5">
        <v>0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9055118110236227" right="0.59055118110236227" top="0.55118110236220474" bottom="0.31496062992125984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ENERO</vt:lpstr>
      <vt:lpstr>FEBRERO</vt:lpstr>
      <vt:lpstr>MARZO</vt:lpstr>
      <vt:lpstr>ENERO!Área_de_impresión</vt:lpstr>
      <vt:lpstr>FEBRERO!Área_de_impresión</vt:lpstr>
      <vt:lpstr>MARZO!Área_de_impresión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Windows User</cp:lastModifiedBy>
  <cp:lastPrinted>2020-04-06T15:30:51Z</cp:lastPrinted>
  <dcterms:modified xsi:type="dcterms:W3CDTF">2020-04-06T15:30:55Z</dcterms:modified>
</cp:coreProperties>
</file>