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3ER.. TRIMESTRE - 2019\01_EDOFIN_01_2019\"/>
    </mc:Choice>
  </mc:AlternateContent>
  <bookViews>
    <workbookView xWindow="0" yWindow="0" windowWidth="24000" windowHeight="8835" activeTab="2"/>
  </bookViews>
  <sheets>
    <sheet name="JULIO" sheetId="14" r:id="rId1"/>
    <sheet name="AGOSTO" sheetId="15" r:id="rId2"/>
    <sheet name="SEPTIEMBRE" sheetId="16" r:id="rId3"/>
  </sheets>
  <definedNames>
    <definedName name="_xlnm.Print_Area" localSheetId="1">AGOSTO!$A$1:$F$88</definedName>
    <definedName name="_xlnm.Print_Area" localSheetId="0">JULIO!$A$1:$F$88</definedName>
    <definedName name="_xlnm.Print_Area" localSheetId="2">SEPTIEMBRE!$A$1:$F$88</definedName>
    <definedName name="Publi_3M2" localSheetId="1">AGOSTO!$A$6:$F$66</definedName>
    <definedName name="Publi_3M2" localSheetId="0">JULIO!$A$6:$F$66</definedName>
    <definedName name="Publi_3M2" localSheetId="2">SEPTIEMBRE!$A$6:$F$66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6" l="1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64" i="15" l="1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64" i="14" l="1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</calcChain>
</file>

<file path=xl/connections.xml><?xml version="1.0" encoding="utf-8"?>
<connections xmlns="http://schemas.openxmlformats.org/spreadsheetml/2006/main">
  <connection id="1" name="Publi-3M2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<sst xmlns="http://schemas.openxmlformats.org/spreadsheetml/2006/main" count="213" uniqueCount="50">
  <si>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</si>
  <si>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</si>
  <si>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</si>
  <si>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</si>
  <si>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</si>
  <si>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</si>
  <si>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</si>
  <si>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</si>
  <si>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</si>
  <si>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</si>
  <si>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</si>
  <si>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</si>
  <si>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</si>
  <si>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</si>
  <si>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</si>
  <si>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</si>
  <si>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</si>
  <si>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</si>
  <si>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</si>
  <si>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</si>
  <si>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</si>
  <si>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</si>
  <si>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</si>
  <si>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</si>
  <si>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</si>
  <si>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</si>
  <si>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</si>
  <si>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</si>
  <si>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</si>
  <si>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</si>
  <si>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</si>
  <si>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</si>
  <si>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</si>
  <si>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</si>
  <si>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</si>
  <si>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</si>
  <si>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</si>
  <si>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</si>
  <si>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</si>
  <si>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</si>
  <si>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</si>
  <si>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>Patrimonio Contribuido Neto 2019</t>
  </si>
  <si>
    <t>Patrimonio Generado Neto 2019</t>
  </si>
  <si>
    <t>Contribuido Neto 2018</t>
  </si>
  <si>
    <t>Neto 2018</t>
  </si>
  <si>
    <t>Pública/Patrimonio Neto 2019</t>
  </si>
  <si>
    <t>Final 2019</t>
  </si>
  <si>
    <t>JULIO  2019</t>
  </si>
  <si>
    <t>AGOSTO  2019</t>
  </si>
  <si>
    <t>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</si>
</sst>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2" name="4 CuadroTexto"/>
        <xdr:cNvSpPr txBox="1"/>
      </xdr:nvSpPr>
      <xdr:spPr>
        <a:xfrm>
          <a:off x="785091" y="12573000"/>
          <a:ext cx="11171959" cy="420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2" name="4 CuadroTexto"/>
        <xdr:cNvSpPr txBox="1"/>
      </xdr:nvSpPr>
      <xdr:spPr>
        <a:xfrm>
          <a:off x="785091" y="12573000"/>
          <a:ext cx="11171959" cy="420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785091</xdr:colOff>
      <xdr:row>65</xdr:row>
      <xdr:rowOff>0</xdr:rowOff>
    </xdr:from>
    <xdr:to>
      <xdr:col>5</xdr:col>
      <xdr:colOff>1460500</xdr:colOff>
      <xdr:row>87</xdr:row>
      <xdr:rowOff>10769</xdr:rowOff>
    </xdr:to>
    <xdr:sp macro="" textlink="">
      <xdr:nvSpPr>
        <xdr:cNvPr id="2" name="4 CuadroTexto"/>
        <xdr:cNvSpPr txBox="1"/>
      </xdr:nvSpPr>
      <xdr:spPr>
        <a:xfrm>
          <a:off x="785091" y="12573000"/>
          <a:ext cx="11171959" cy="420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A6" sqref="A6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47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166622806.94</v>
      </c>
      <c r="F12" s="3">
        <f>B12+C12+D12-E12</f>
        <v>166622806.94</v>
      </c>
    </row>
    <row r="13" spans="1:6" x14ac:dyDescent="0.25">
      <c r="A13" t="s">
        <v>43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166142806.94</v>
      </c>
      <c r="F14" s="3">
        <f t="shared" si="0"/>
        <v>166142806.94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225509701.36000001</v>
      </c>
      <c r="D19" s="3">
        <v>59703029.979999997</v>
      </c>
      <c r="F19" s="3">
        <f t="shared" si="0"/>
        <v>285212731.34000003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59703029.979999997</v>
      </c>
      <c r="F21" s="3">
        <f t="shared" si="0"/>
        <v>59703029.979999997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134485151.81999999</v>
      </c>
      <c r="F23" s="3">
        <f t="shared" si="0"/>
        <v>134485151.81999999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f t="shared" si="0"/>
        <v>451835538.28000003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41443657.899999999</v>
      </c>
      <c r="F38" s="3">
        <f t="shared" si="0"/>
        <v>41443657.899999999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41443657.899999999</v>
      </c>
      <c r="F40" s="3">
        <f t="shared" si="0"/>
        <v>41443657.899999999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-5470425.6699999999</v>
      </c>
      <c r="D47" s="3">
        <v>20863783.699999999</v>
      </c>
      <c r="F47" s="3">
        <f t="shared" si="0"/>
        <v>15393358.029999999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80566813.680000007</v>
      </c>
      <c r="F49" s="3">
        <f t="shared" si="0"/>
        <v>80566813.680000007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-5470425.6699999999</v>
      </c>
      <c r="D51" s="3">
        <v>-59703029.979999997</v>
      </c>
      <c r="F51" s="3">
        <f t="shared" si="0"/>
        <v>-65173455.649999999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208066464.84</v>
      </c>
      <c r="C64" s="3">
        <v>220039275.69</v>
      </c>
      <c r="D64" s="3">
        <v>80566813.680000007</v>
      </c>
      <c r="E64" s="3">
        <v>0</v>
      </c>
      <c r="F64" s="3">
        <f t="shared" si="0"/>
        <v>508672554.20999998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E64" sqref="E64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48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166622806.94</v>
      </c>
      <c r="F12" s="3">
        <f>B12+C12+D12-E12</f>
        <v>166622806.94</v>
      </c>
    </row>
    <row r="13" spans="1:6" x14ac:dyDescent="0.25">
      <c r="A13" t="s">
        <v>43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166142806.94</v>
      </c>
      <c r="F14" s="3">
        <f t="shared" si="0"/>
        <v>166142806.94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225509701.36000001</v>
      </c>
      <c r="D19" s="3">
        <v>59703029.979999997</v>
      </c>
      <c r="F19" s="3">
        <f t="shared" si="0"/>
        <v>285212731.34000003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59703029.979999997</v>
      </c>
      <c r="F21" s="3">
        <f t="shared" si="0"/>
        <v>59703029.979999997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134485151.81999999</v>
      </c>
      <c r="F23" s="3">
        <f t="shared" si="0"/>
        <v>134485151.81999999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f t="shared" si="0"/>
        <v>451835538.28000003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40153028.609999999</v>
      </c>
      <c r="F38" s="3">
        <f t="shared" si="0"/>
        <v>40153028.609999999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40153028.609999999</v>
      </c>
      <c r="F40" s="3">
        <f t="shared" si="0"/>
        <v>40153028.609999999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-5581418.4400000004</v>
      </c>
      <c r="D47" s="3">
        <v>18852102.25</v>
      </c>
      <c r="F47" s="3">
        <f t="shared" si="0"/>
        <v>13270683.809999999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78555135.230000004</v>
      </c>
      <c r="F49" s="3">
        <f t="shared" si="0"/>
        <v>78555135.230000004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-5581418.4400000004</v>
      </c>
      <c r="D51" s="3">
        <v>-59703029.979999997</v>
      </c>
      <c r="F51" s="3">
        <f t="shared" si="0"/>
        <v>-65284448.419999994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206775835.55000001</v>
      </c>
      <c r="C64" s="3">
        <v>219928282.91999999</v>
      </c>
      <c r="D64" s="3">
        <v>78555135.230000004</v>
      </c>
      <c r="E64" s="3">
        <v>0</v>
      </c>
      <c r="F64" s="3">
        <f t="shared" si="0"/>
        <v>505259253.70000005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="85" zoomScaleNormal="55" zoomScaleSheetLayoutView="85" workbookViewId="0">
      <selection activeCell="E64" sqref="E64"/>
    </sheetView>
  </sheetViews>
  <sheetFormatPr baseColWidth="10" defaultRowHeight="15" x14ac:dyDescent="0.25"/>
  <cols>
    <col min="1" max="1" width="54.140625" customWidth="1"/>
    <col min="2" max="2" width="22.42578125" style="3" customWidth="1"/>
    <col min="3" max="4" width="28.42578125" style="3" bestFit="1" customWidth="1"/>
    <col min="5" max="5" width="24" style="3" customWidth="1"/>
    <col min="6" max="6" width="24.85546875" style="3" customWidth="1"/>
  </cols>
  <sheetData>
    <row r="1" spans="1:6" ht="18.75" x14ac:dyDescent="0.3">
      <c r="A1" s="8" t="s">
        <v>39</v>
      </c>
      <c r="B1" s="8"/>
      <c r="C1" s="8"/>
      <c r="D1" s="8"/>
      <c r="E1" s="8"/>
      <c r="F1" s="8"/>
    </row>
    <row r="2" spans="1:6" ht="18.75" x14ac:dyDescent="0.3">
      <c r="A2" s="7"/>
      <c r="B2" s="2"/>
      <c r="C2" s="2"/>
      <c r="D2" s="2"/>
      <c r="E2" s="2"/>
      <c r="F2" s="2"/>
    </row>
    <row r="3" spans="1:6" ht="18.75" x14ac:dyDescent="0.3">
      <c r="A3" s="8" t="s">
        <v>40</v>
      </c>
      <c r="B3" s="8"/>
      <c r="C3" s="8"/>
      <c r="D3" s="8"/>
      <c r="E3" s="8"/>
      <c r="F3" s="8"/>
    </row>
    <row r="4" spans="1:6" ht="18.75" x14ac:dyDescent="0.3">
      <c r="A4" s="9" t="s">
        <v>49</v>
      </c>
      <c r="B4" s="9"/>
      <c r="C4" s="9"/>
      <c r="D4" s="9"/>
      <c r="E4" s="9"/>
      <c r="F4" s="9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166622806.94</v>
      </c>
      <c r="F12" s="3">
        <f>B12+C12+D12-E12</f>
        <v>166622806.94</v>
      </c>
    </row>
    <row r="13" spans="1:6" x14ac:dyDescent="0.25">
      <c r="A13" t="s">
        <v>43</v>
      </c>
      <c r="F13" s="3">
        <f t="shared" ref="F13:F64" si="0">B13+C13+D13-E13</f>
        <v>0</v>
      </c>
    </row>
    <row r="14" spans="1:6" x14ac:dyDescent="0.25">
      <c r="A14" t="s">
        <v>15</v>
      </c>
      <c r="B14" s="3">
        <v>166142806.94</v>
      </c>
      <c r="F14" s="3">
        <f t="shared" si="0"/>
        <v>166142806.94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225509701.36000001</v>
      </c>
      <c r="D19" s="3">
        <v>59703029.979999997</v>
      </c>
      <c r="F19" s="3">
        <f t="shared" si="0"/>
        <v>285212731.34000003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59703029.979999997</v>
      </c>
      <c r="F21" s="3">
        <f t="shared" si="0"/>
        <v>59703029.979999997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134485151.81999999</v>
      </c>
      <c r="F23" s="3">
        <f t="shared" si="0"/>
        <v>134485151.81999999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166622806.94</v>
      </c>
      <c r="C36" s="3">
        <v>225509701.36000001</v>
      </c>
      <c r="D36" s="3">
        <v>59703029.979999997</v>
      </c>
      <c r="E36" s="3">
        <v>0</v>
      </c>
      <c r="F36" s="3">
        <f t="shared" si="0"/>
        <v>451835538.28000003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40153028.609999999</v>
      </c>
      <c r="F38" s="3">
        <f t="shared" si="0"/>
        <v>40153028.609999999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40153028.609999999</v>
      </c>
      <c r="F40" s="3">
        <f t="shared" si="0"/>
        <v>40153028.609999999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-5317881.0599999996</v>
      </c>
      <c r="D47" s="3">
        <v>22032092.140000001</v>
      </c>
      <c r="F47" s="3">
        <f t="shared" si="0"/>
        <v>16714211.080000002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81735122.120000005</v>
      </c>
      <c r="F49" s="3">
        <f t="shared" si="0"/>
        <v>81735122.120000005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-5317881.0599999996</v>
      </c>
      <c r="D51" s="3">
        <v>-59703029.979999997</v>
      </c>
      <c r="F51" s="3">
        <f t="shared" si="0"/>
        <v>-65020911.039999999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206775835.55000001</v>
      </c>
      <c r="C64" s="3">
        <v>220191820.30000001</v>
      </c>
      <c r="D64" s="3">
        <v>81735122.120000005</v>
      </c>
      <c r="E64" s="3">
        <v>0</v>
      </c>
      <c r="F64" s="3">
        <f t="shared" si="0"/>
        <v>508702777.97000003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JULIO</vt:lpstr>
      <vt:lpstr>AGOSTO</vt:lpstr>
      <vt:lpstr>SEPTIEMBRE</vt:lpstr>
      <vt:lpstr>AGOSTO!Área_de_impresión</vt:lpstr>
      <vt:lpstr>JULIO!Área_de_impresión</vt:lpstr>
      <vt:lpstr>SEPTIEMBRE!Área_de_impresión</vt:lpstr>
      <vt:lpstr>AGOSTO!Publi_3M2</vt:lpstr>
      <vt:lpstr>JULIO!Publi_3M2</vt:lpstr>
      <vt:lpstr>SEPTIEMBRE!Publi_3M2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2019-04-08T21:37:21Z</cp:lastPrinted>
  <dcterms:created xsi:type="dcterms:W3CDTF">2018-04-06T23:34:31Z</dcterms:created>
  <dcterms:modified xsi:type="dcterms:W3CDTF">2019-10-05T17:00:45Z</dcterms:modified>
</cp:coreProperties>
</file>