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liaTellez\Documents\CUENTA PUBLICA 2do.. TRIMESTRE - 2019\01_EDOFIN_01_2019\"/>
    </mc:Choice>
  </mc:AlternateContent>
  <bookViews>
    <workbookView xWindow="0" yWindow="0" windowWidth="17970" windowHeight="6120" activeTab="2"/>
  </bookViews>
  <sheets>
    <sheet name="ABRIL" sheetId="20" r:id="rId1"/>
    <sheet name="MAYO" sheetId="21" r:id="rId2"/>
    <sheet name="JUNIO" sheetId="22" r:id="rId3"/>
  </sheets>
  <definedNames>
    <definedName name="_xlnm.Print_Area" localSheetId="0">ABRIL!$A$1:$F$80</definedName>
    <definedName name="_xlnm.Print_Area" localSheetId="2">JUNIO!$A$1:$F$80</definedName>
    <definedName name="_xlnm.Print_Area" localSheetId="1">MAYO!$A$1:$F$80</definedName>
  </definedNames>
  <calcPr calcId="152511"/>
</workbook>
</file>

<file path=xl/calcChain.xml><?xml version="1.0" encoding="utf-8"?>
<calcChain xmlns="http://schemas.openxmlformats.org/spreadsheetml/2006/main">
  <c r="F11" i="22" l="1"/>
  <c r="F9" i="22" s="1"/>
  <c r="E34" i="21" l="1"/>
  <c r="E36" i="21"/>
  <c r="F11" i="21"/>
  <c r="F9" i="21" s="1"/>
  <c r="C9" i="21"/>
  <c r="C23" i="21"/>
  <c r="C11" i="21"/>
</calcChain>
</file>

<file path=xl/sharedStrings.xml><?xml version="1.0" encoding="utf-8"?>
<sst xmlns="http://schemas.openxmlformats.org/spreadsheetml/2006/main" count="481" uniqueCount="74">
  <si>
    <t>Origen</t>
  </si>
  <si>
    <t>Aplicación</t>
  </si>
  <si>
    <t>Aplicación_x0007__x0007_</t>
  </si>
  <si>
    <t>------------------</t>
  </si>
  <si>
    <t>ACTIVO</t>
  </si>
  <si>
    <t>-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</si>
  <si>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</si>
  <si>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</si>
  <si>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</si>
  <si>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</si>
  <si>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</si>
  <si>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</t>
  </si>
  <si>
    <t>DOCUMENTOS POR PAGAR A CORTO PLAZO</t>
  </si>
  <si>
    <t>DERECHOS A RECIBIR BIENES O SERVICIOS</t>
  </si>
  <si>
    <t>INVENTARIOS</t>
  </si>
  <si>
    <t>TÍTULOS Y VALORES A CORTO PLAZO</t>
  </si>
  <si>
    <t>ALMACENES</t>
  </si>
  <si>
    <t>PASIVOS DIFERIDOS A CORTO PLAZO</t>
  </si>
  <si>
    <t>ESTIMACIÓN POR PÉRDIDAS O DETERIORO DE</t>
  </si>
  <si>
    <t>ACTIVOS CIRCULANTES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</si>
  <si>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</si>
  <si>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</si>
  <si>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</si>
  <si>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</si>
  <si>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</si>
  <si>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</si>
  <si>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</si>
  <si>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EQUIVALENTES A LARGO PLAZO</t>
  </si>
  <si>
    <t>DOCUMENTOS POR PAGAR A LARGO PLAZO</t>
  </si>
  <si>
    <t>DEUDA PÚBLICA A LARGO PLAZO</t>
  </si>
  <si>
    <t>PASIVOS DIFERIDOS A LARGO PLAZO</t>
  </si>
  <si>
    <t>BIENES MUEBLES</t>
  </si>
  <si>
    <t>ACTIVOS INTANGIBLES</t>
  </si>
  <si>
    <t>PROVISIONES A LARGO PLAZO</t>
  </si>
  <si>
    <t>ACTIVOS DIFERIDOS</t>
  </si>
  <si>
    <t>HACIENDA PÚBLICA/PATRIMONIO</t>
  </si>
  <si>
    <t>HACIENDA PÚBLICA/PATRIMONIO CONTRIBUIDO</t>
  </si>
  <si>
    <t>OTROS ACTIVOS NO CIRCULANTES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</si>
  <si>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</si>
  <si>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</si>
  <si>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</si>
  <si>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</si>
  <si>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</si>
  <si>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</si>
  <si>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RESULTADO POR POSICIÓN MONETARIA</t>
  </si>
  <si>
    <t>_x0007__x0007_</t>
  </si>
  <si>
    <t>MUNICIPIO DE MINERAL DE LA REFORMA, HGO.</t>
  </si>
  <si>
    <t xml:space="preserve">ESTADO DE CAMBIOS EN LA SITUACION FINANCIERA </t>
  </si>
  <si>
    <t>------------------_x0007__x0007_+</t>
  </si>
  <si>
    <t>EQUIVALENTES</t>
  </si>
  <si>
    <t>PORCIÓN A CORTO PLAZO DE LA DEUDA</t>
  </si>
  <si>
    <t>PÚBLICA A LARGO PLAZO</t>
  </si>
  <si>
    <t>FONDOS Y BIENES DE TERCEROS EN GARANTÍA</t>
  </si>
  <si>
    <t>Y/O ADMINISTRACIÓN A CORTO PLAZO</t>
  </si>
  <si>
    <t>BIENES INMUEBLES, INFRAESTRUCTURA Y</t>
  </si>
  <si>
    <t>CONSTRUCCIONES EN PROCESO</t>
  </si>
  <si>
    <t>Y/O ADMINISTRACIÓN A LARGO PLAZO</t>
  </si>
  <si>
    <t>DEPRECIACIÓN, DETERIORO Y AMORTIZACIÓN</t>
  </si>
  <si>
    <t>ACUMULADA DE BIENES</t>
  </si>
  <si>
    <t>ESTIMACIÓN POR PÉRDIDA O DETERIORO DE</t>
  </si>
  <si>
    <t>ACTIVOS NO CIRCULANTES</t>
  </si>
  <si>
    <t>ACTUALIZACIÓN DE LA HACIENDA</t>
  </si>
  <si>
    <t>PÚBLICA/PATRIMONIO</t>
  </si>
  <si>
    <t>RESULTADOS DEL EJERCICIO (AHORRO /</t>
  </si>
  <si>
    <t>DESAHORRO)</t>
  </si>
  <si>
    <t>RECTIFICACIONES DE RESULTADOS DE</t>
  </si>
  <si>
    <t>EJERCICIOS ANTERIORES</t>
  </si>
  <si>
    <t>EXCESO O INSUFICIENCIA EN LA</t>
  </si>
  <si>
    <t>RESULTADO POR TENENCIA DE ACTIVOS NO</t>
  </si>
  <si>
    <t>MONETARIOS</t>
  </si>
  <si>
    <t>ABRIL 2019</t>
  </si>
  <si>
    <t>MAYO 2019</t>
  </si>
  <si>
    <t>JUNIO 2019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</si>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</sst>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42" applyFont="1"/>
    <xf numFmtId="0" fontId="18" fillId="0" borderId="0" xfId="0" applyFont="1" applyAlignment="1"/>
    <xf numFmtId="2" fontId="20" fillId="0" borderId="0" xfId="0" applyNumberFormat="1" applyFont="1" applyBorder="1" applyAlignment="1">
      <alignment horizontal="center"/>
    </xf>
    <xf numFmtId="2" fontId="0" fillId="0" borderId="0" xfId="0" applyNumberFormat="1" applyBorder="1"/>
    <xf numFmtId="43" fontId="0" fillId="0" borderId="0" xfId="42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6</xdr:col>
      <xdr:colOff>481853</xdr:colOff>
      <xdr:row>80</xdr:row>
      <xdr:rowOff>44824</xdr:rowOff>
    </xdr:to>
    <xdr:sp macro="" textlink="">
      <xdr:nvSpPr>
        <xdr:cNvPr id="4" name="4 CuadroTexto"/>
        <xdr:cNvSpPr txBox="1"/>
      </xdr:nvSpPr>
      <xdr:spPr>
        <a:xfrm>
          <a:off x="0" y="11569140"/>
          <a:ext cx="10948147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6</xdr:col>
      <xdr:colOff>481853</xdr:colOff>
      <xdr:row>80</xdr:row>
      <xdr:rowOff>44824</xdr:rowOff>
    </xdr:to>
    <xdr:sp macro="" textlink="">
      <xdr:nvSpPr>
        <xdr:cNvPr id="2" name="4 CuadroTexto"/>
        <xdr:cNvSpPr txBox="1"/>
      </xdr:nvSpPr>
      <xdr:spPr>
        <a:xfrm>
          <a:off x="0" y="11566339"/>
          <a:ext cx="10949828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6</xdr:col>
      <xdr:colOff>481853</xdr:colOff>
      <xdr:row>80</xdr:row>
      <xdr:rowOff>44824</xdr:rowOff>
    </xdr:to>
    <xdr:sp macro="" textlink="">
      <xdr:nvSpPr>
        <xdr:cNvPr id="2" name="4 CuadroTexto"/>
        <xdr:cNvSpPr txBox="1"/>
      </xdr:nvSpPr>
      <xdr:spPr>
        <a:xfrm>
          <a:off x="0" y="11566339"/>
          <a:ext cx="10949828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="85" zoomScaleNormal="100" zoomScaleSheetLayoutView="85" workbookViewId="0">
      <selection activeCell="F49" sqref="F49"/>
    </sheetView>
  </sheetViews>
  <sheetFormatPr baseColWidth="10" defaultRowHeight="15" x14ac:dyDescent="0.25"/>
  <cols>
    <col min="1" max="1" width="44.5703125" customWidth="1"/>
    <col min="2" max="2" width="14.140625" customWidth="1"/>
    <col min="3" max="3" width="18" customWidth="1"/>
    <col min="4" max="4" width="45.42578125" customWidth="1"/>
    <col min="5" max="5" width="17.42578125" customWidth="1"/>
    <col min="6" max="6" width="17.42578125" bestFit="1" customWidth="1"/>
  </cols>
  <sheetData>
    <row r="1" spans="1:12" ht="18.75" x14ac:dyDescent="0.3">
      <c r="A1" s="13" t="s">
        <v>46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</row>
    <row r="2" spans="1:12" ht="6.75" customHeight="1" x14ac:dyDescent="0.3">
      <c r="A2" s="7"/>
      <c r="B2" s="7"/>
      <c r="C2" s="7"/>
      <c r="D2" s="7"/>
      <c r="E2" s="7"/>
      <c r="F2" s="7"/>
      <c r="G2" s="2"/>
      <c r="H2" s="2"/>
      <c r="I2" s="2"/>
      <c r="J2" s="2"/>
      <c r="K2" s="2"/>
      <c r="L2" s="2"/>
    </row>
    <row r="3" spans="1:12" ht="21" customHeight="1" x14ac:dyDescent="0.3">
      <c r="A3" s="13" t="s">
        <v>47</v>
      </c>
      <c r="B3" s="13"/>
      <c r="C3" s="13"/>
      <c r="D3" s="13"/>
      <c r="E3" s="13"/>
      <c r="F3" s="13"/>
      <c r="G3" s="3"/>
      <c r="H3" s="3"/>
      <c r="I3" s="3"/>
      <c r="J3" s="3"/>
      <c r="K3" s="3"/>
      <c r="L3" s="3"/>
    </row>
    <row r="4" spans="1:12" ht="21.75" customHeight="1" x14ac:dyDescent="0.3">
      <c r="A4" s="14" t="s">
        <v>70</v>
      </c>
      <c r="B4" s="14"/>
      <c r="C4" s="14"/>
      <c r="D4" s="14"/>
      <c r="E4" s="14"/>
      <c r="F4" s="14"/>
      <c r="G4" s="4"/>
      <c r="H4" s="4"/>
      <c r="I4" s="4"/>
      <c r="J4" s="4"/>
      <c r="K4" s="4"/>
      <c r="L4" s="4"/>
    </row>
    <row r="5" spans="1:12" s="10" customFormat="1" ht="18" customHeight="1" x14ac:dyDescent="0.25">
      <c r="A5" s="6"/>
      <c r="B5" s="6"/>
      <c r="C5" s="6"/>
      <c r="D5" s="6"/>
      <c r="E5" s="6"/>
      <c r="F5" s="6"/>
      <c r="G5" s="9"/>
      <c r="H5" s="9"/>
      <c r="I5" s="9"/>
      <c r="J5" s="9"/>
      <c r="K5" s="9"/>
      <c r="L5" s="9"/>
    </row>
    <row r="6" spans="1:12" s="10" customFormat="1" x14ac:dyDescent="0.25">
      <c r="B6" s="10" t="s">
        <v>0</v>
      </c>
      <c r="C6" s="10" t="s">
        <v>1</v>
      </c>
      <c r="E6" s="10" t="s">
        <v>0</v>
      </c>
      <c r="F6" s="10" t="s">
        <v>2</v>
      </c>
    </row>
    <row r="7" spans="1:12" s="10" customFormat="1" x14ac:dyDescent="0.25">
      <c r="B7" s="10" t="s">
        <v>3</v>
      </c>
      <c r="C7" s="10" t="s">
        <v>3</v>
      </c>
      <c r="E7" s="10" t="s">
        <v>3</v>
      </c>
      <c r="F7" s="10" t="s">
        <v>48</v>
      </c>
    </row>
    <row r="8" spans="1:12" x14ac:dyDescent="0.25">
      <c r="B8" s="1"/>
      <c r="C8" s="1"/>
      <c r="E8" s="8"/>
    </row>
    <row r="9" spans="1:12" x14ac:dyDescent="0.25">
      <c r="A9" t="s">
        <v>4</v>
      </c>
      <c r="B9" s="5" t="s">
        <v>5</v>
      </c>
      <c r="C9" s="1">
        <v>56999786.689999998</v>
      </c>
      <c r="D9" t="s">
        <v>6</v>
      </c>
      <c r="E9" s="5" t="s">
        <v>5</v>
      </c>
      <c r="F9" s="1">
        <v>17309895.75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 t="s">
        <v>5</v>
      </c>
      <c r="C11" s="1">
        <v>44092157.640000001</v>
      </c>
      <c r="D11" t="s">
        <v>8</v>
      </c>
      <c r="E11" s="5" t="s">
        <v>5</v>
      </c>
      <c r="F11" s="1">
        <v>17309895.75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 t="s">
        <v>5</v>
      </c>
      <c r="C13" s="1">
        <v>43218936.479999997</v>
      </c>
      <c r="D13" t="s">
        <v>10</v>
      </c>
      <c r="E13" s="5" t="s">
        <v>5</v>
      </c>
      <c r="F13" s="1">
        <v>17309895.75</v>
      </c>
    </row>
    <row r="14" spans="1:12" x14ac:dyDescent="0.25">
      <c r="A14" t="s">
        <v>11</v>
      </c>
      <c r="B14" s="5" t="s">
        <v>5</v>
      </c>
      <c r="C14" s="1">
        <v>873221.16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/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 t="s">
        <v>5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 t="s">
        <v>5</v>
      </c>
      <c r="C23" s="1">
        <v>12907629.050000001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 t="s">
        <v>5</v>
      </c>
      <c r="C28" s="1">
        <v>4155266.86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 t="s">
        <v>5</v>
      </c>
      <c r="C30" s="1">
        <v>8752362.1899999995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 t="s">
        <v>5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v>74309682.439999998</v>
      </c>
      <c r="F34" s="5" t="s">
        <v>5</v>
      </c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53960502.880000003</v>
      </c>
      <c r="F36" s="5" t="s">
        <v>5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53960502.880000003</v>
      </c>
      <c r="F38" s="5" t="s">
        <v>5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20349179.559999999</v>
      </c>
      <c r="F43" s="5" t="s">
        <v>5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20430734.120000001</v>
      </c>
      <c r="F45" s="5" t="s">
        <v>5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0</v>
      </c>
      <c r="F47" s="5">
        <v>81554.559999999998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1181102362204722" right="0.27559055118110237" top="0.55118110236220474" bottom="0.31496062992125984" header="0.31496062992125984" footer="0.31496062992125984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topLeftCell="A28" zoomScale="85" zoomScaleNormal="100" zoomScaleSheetLayoutView="85" workbookViewId="0">
      <selection activeCell="F48" sqref="F48"/>
    </sheetView>
  </sheetViews>
  <sheetFormatPr baseColWidth="10" defaultRowHeight="15" x14ac:dyDescent="0.25"/>
  <cols>
    <col min="1" max="1" width="44.5703125" customWidth="1"/>
    <col min="2" max="2" width="14.140625" customWidth="1"/>
    <col min="3" max="3" width="18" customWidth="1"/>
    <col min="4" max="4" width="45.42578125" customWidth="1"/>
    <col min="5" max="5" width="17.42578125" customWidth="1"/>
    <col min="6" max="6" width="17.42578125" bestFit="1" customWidth="1"/>
  </cols>
  <sheetData>
    <row r="1" spans="1:12" ht="18.75" x14ac:dyDescent="0.3">
      <c r="A1" s="13" t="s">
        <v>46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</row>
    <row r="2" spans="1:12" ht="6.75" customHeight="1" x14ac:dyDescent="0.3">
      <c r="A2" s="11"/>
      <c r="B2" s="11"/>
      <c r="C2" s="11"/>
      <c r="D2" s="11"/>
      <c r="E2" s="11"/>
      <c r="F2" s="11"/>
      <c r="G2" s="2"/>
      <c r="H2" s="2"/>
      <c r="I2" s="2"/>
      <c r="J2" s="2"/>
      <c r="K2" s="2"/>
      <c r="L2" s="2"/>
    </row>
    <row r="3" spans="1:12" ht="21" customHeight="1" x14ac:dyDescent="0.3">
      <c r="A3" s="13" t="s">
        <v>47</v>
      </c>
      <c r="B3" s="13"/>
      <c r="C3" s="13"/>
      <c r="D3" s="13"/>
      <c r="E3" s="13"/>
      <c r="F3" s="13"/>
      <c r="G3" s="3"/>
      <c r="H3" s="3"/>
      <c r="I3" s="3"/>
      <c r="J3" s="3"/>
      <c r="K3" s="3"/>
      <c r="L3" s="3"/>
    </row>
    <row r="4" spans="1:12" ht="21.75" customHeight="1" x14ac:dyDescent="0.3">
      <c r="A4" s="14" t="s">
        <v>71</v>
      </c>
      <c r="B4" s="14"/>
      <c r="C4" s="14"/>
      <c r="D4" s="14"/>
      <c r="E4" s="14"/>
      <c r="F4" s="14"/>
      <c r="G4" s="4"/>
      <c r="H4" s="4"/>
      <c r="I4" s="4"/>
      <c r="J4" s="4"/>
      <c r="K4" s="4"/>
      <c r="L4" s="4"/>
    </row>
    <row r="5" spans="1:12" s="10" customFormat="1" ht="18" customHeight="1" x14ac:dyDescent="0.25">
      <c r="A5" s="6"/>
      <c r="B5" s="6"/>
      <c r="C5" s="6"/>
      <c r="D5" s="6"/>
      <c r="E5" s="6"/>
      <c r="F5" s="6"/>
      <c r="G5" s="9"/>
      <c r="H5" s="9"/>
      <c r="I5" s="9"/>
      <c r="J5" s="9"/>
      <c r="K5" s="9"/>
      <c r="L5" s="9"/>
    </row>
    <row r="6" spans="1:12" s="10" customFormat="1" x14ac:dyDescent="0.25">
      <c r="B6" s="10" t="s">
        <v>0</v>
      </c>
      <c r="C6" s="10" t="s">
        <v>1</v>
      </c>
      <c r="E6" s="10" t="s">
        <v>0</v>
      </c>
      <c r="F6" s="10" t="s">
        <v>2</v>
      </c>
    </row>
    <row r="7" spans="1:12" s="10" customFormat="1" x14ac:dyDescent="0.25">
      <c r="B7" s="10" t="s">
        <v>3</v>
      </c>
      <c r="C7" s="10" t="s">
        <v>3</v>
      </c>
      <c r="E7" s="10" t="s">
        <v>3</v>
      </c>
      <c r="F7" s="10" t="s">
        <v>48</v>
      </c>
    </row>
    <row r="8" spans="1:12" x14ac:dyDescent="0.25">
      <c r="B8" s="1"/>
      <c r="C8" s="1"/>
      <c r="E8" s="8"/>
    </row>
    <row r="9" spans="1:12" x14ac:dyDescent="0.25">
      <c r="A9" t="s">
        <v>4</v>
      </c>
      <c r="B9" s="5" t="s">
        <v>5</v>
      </c>
      <c r="C9" s="1">
        <f>C11+C23</f>
        <v>56774230.360000007</v>
      </c>
      <c r="D9" t="s">
        <v>6</v>
      </c>
      <c r="E9" s="5" t="s">
        <v>5</v>
      </c>
      <c r="F9" s="1">
        <f>F11</f>
        <v>17348096.960000001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 t="s">
        <v>5</v>
      </c>
      <c r="C11" s="1">
        <f>C13+C14</f>
        <v>41274900.970000006</v>
      </c>
      <c r="D11" t="s">
        <v>8</v>
      </c>
      <c r="E11" s="5" t="s">
        <v>5</v>
      </c>
      <c r="F11" s="1">
        <f>F12+F13</f>
        <v>17348096.960000001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 t="s">
        <v>5</v>
      </c>
      <c r="C13" s="1">
        <v>40397126.770000003</v>
      </c>
      <c r="D13" t="s">
        <v>10</v>
      </c>
      <c r="E13" s="5" t="s">
        <v>5</v>
      </c>
      <c r="F13" s="1">
        <v>17348096.960000001</v>
      </c>
    </row>
    <row r="14" spans="1:12" x14ac:dyDescent="0.25">
      <c r="A14" t="s">
        <v>11</v>
      </c>
      <c r="B14" s="5" t="s">
        <v>5</v>
      </c>
      <c r="C14" s="1">
        <v>877774.2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/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 t="s">
        <v>5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 t="s">
        <v>5</v>
      </c>
      <c r="C23" s="1">
        <f>C28+C30</f>
        <v>15499329.390000001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 t="s">
        <v>5</v>
      </c>
      <c r="C28" s="1">
        <v>6683077.8799999999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 t="s">
        <v>5</v>
      </c>
      <c r="C30" s="1">
        <v>8816251.5099999998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 t="s">
        <v>5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f>E36+E43</f>
        <v>74122327.520000011</v>
      </c>
      <c r="F34" s="5" t="s">
        <v>5</v>
      </c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f>E37+E38</f>
        <v>54354245.700000003</v>
      </c>
      <c r="F36" s="5" t="s">
        <v>5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54354245.700000003</v>
      </c>
      <c r="F38" s="5" t="s">
        <v>5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19768081.82</v>
      </c>
      <c r="F43" s="5" t="s">
        <v>5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20284388.73</v>
      </c>
      <c r="F45" s="5" t="s">
        <v>5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0</v>
      </c>
      <c r="F47" s="5">
        <v>516307.11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1181102362204722" right="0.27559055118110237" top="0.55118110236220474" bottom="0.31496062992125984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zoomScale="85" zoomScaleNormal="100" zoomScaleSheetLayoutView="85" workbookViewId="0">
      <selection activeCell="F48" sqref="F48"/>
    </sheetView>
  </sheetViews>
  <sheetFormatPr baseColWidth="10" defaultRowHeight="15" x14ac:dyDescent="0.25"/>
  <cols>
    <col min="1" max="1" width="44.5703125" customWidth="1"/>
    <col min="2" max="2" width="14.140625" customWidth="1"/>
    <col min="3" max="3" width="18" customWidth="1"/>
    <col min="4" max="4" width="45.42578125" customWidth="1"/>
    <col min="5" max="5" width="17.42578125" customWidth="1"/>
    <col min="6" max="6" width="17.42578125" bestFit="1" customWidth="1"/>
  </cols>
  <sheetData>
    <row r="1" spans="1:12" ht="18.75" x14ac:dyDescent="0.3">
      <c r="A1" s="13" t="s">
        <v>46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</row>
    <row r="2" spans="1:12" ht="6.75" customHeight="1" x14ac:dyDescent="0.3">
      <c r="A2" s="12"/>
      <c r="B2" s="12"/>
      <c r="C2" s="12"/>
      <c r="D2" s="12"/>
      <c r="E2" s="12"/>
      <c r="F2" s="12"/>
      <c r="G2" s="2"/>
      <c r="H2" s="2"/>
      <c r="I2" s="2"/>
      <c r="J2" s="2"/>
      <c r="K2" s="2"/>
      <c r="L2" s="2"/>
    </row>
    <row r="3" spans="1:12" ht="21" customHeight="1" x14ac:dyDescent="0.3">
      <c r="A3" s="13" t="s">
        <v>47</v>
      </c>
      <c r="B3" s="13"/>
      <c r="C3" s="13"/>
      <c r="D3" s="13"/>
      <c r="E3" s="13"/>
      <c r="F3" s="13"/>
      <c r="G3" s="3"/>
      <c r="H3" s="3"/>
      <c r="I3" s="3"/>
      <c r="J3" s="3"/>
      <c r="K3" s="3"/>
      <c r="L3" s="3"/>
    </row>
    <row r="4" spans="1:12" ht="21.75" customHeight="1" x14ac:dyDescent="0.3">
      <c r="A4" s="14" t="s">
        <v>72</v>
      </c>
      <c r="B4" s="14"/>
      <c r="C4" s="14"/>
      <c r="D4" s="14"/>
      <c r="E4" s="14"/>
      <c r="F4" s="14"/>
      <c r="G4" s="4"/>
      <c r="H4" s="4"/>
      <c r="I4" s="4"/>
      <c r="J4" s="4"/>
      <c r="K4" s="4"/>
      <c r="L4" s="4"/>
    </row>
    <row r="5" spans="1:12" s="10" customFormat="1" ht="18" customHeight="1" x14ac:dyDescent="0.25">
      <c r="A5" s="6"/>
      <c r="B5" s="6"/>
      <c r="C5" s="6"/>
      <c r="D5" s="6"/>
      <c r="E5" s="6"/>
      <c r="F5" s="6"/>
      <c r="G5" s="9"/>
      <c r="H5" s="9"/>
      <c r="I5" s="9"/>
      <c r="J5" s="9"/>
      <c r="K5" s="9"/>
      <c r="L5" s="9"/>
    </row>
    <row r="6" spans="1:12" s="10" customFormat="1" x14ac:dyDescent="0.25">
      <c r="B6" s="10" t="s">
        <v>0</v>
      </c>
      <c r="C6" s="10" t="s">
        <v>1</v>
      </c>
      <c r="E6" s="10" t="s">
        <v>0</v>
      </c>
      <c r="F6" s="10" t="s">
        <v>2</v>
      </c>
    </row>
    <row r="7" spans="1:12" s="10" customFormat="1" x14ac:dyDescent="0.25">
      <c r="B7" s="10" t="s">
        <v>3</v>
      </c>
      <c r="C7" s="10" t="s">
        <v>3</v>
      </c>
      <c r="E7" s="10" t="s">
        <v>3</v>
      </c>
      <c r="F7" s="10" t="s">
        <v>48</v>
      </c>
    </row>
    <row r="8" spans="1:12" x14ac:dyDescent="0.25">
      <c r="B8" s="1"/>
      <c r="C8" s="1"/>
      <c r="E8" s="8"/>
    </row>
    <row r="9" spans="1:12" x14ac:dyDescent="0.25">
      <c r="A9" t="s">
        <v>4</v>
      </c>
      <c r="B9" s="5" t="s">
        <v>5</v>
      </c>
      <c r="C9" s="1">
        <v>54691704</v>
      </c>
      <c r="D9" t="s">
        <v>6</v>
      </c>
      <c r="E9" s="5" t="s">
        <v>5</v>
      </c>
      <c r="F9" s="1">
        <f>F11</f>
        <v>17422816.350000001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 t="s">
        <v>5</v>
      </c>
      <c r="C11" s="1">
        <v>35862072.359999999</v>
      </c>
      <c r="D11" t="s">
        <v>8</v>
      </c>
      <c r="E11" s="5" t="s">
        <v>5</v>
      </c>
      <c r="F11" s="1">
        <f>F12+F13</f>
        <v>17422816.350000001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 t="s">
        <v>5</v>
      </c>
      <c r="C13" s="1">
        <v>35047267.240000002</v>
      </c>
      <c r="D13" t="s">
        <v>10</v>
      </c>
      <c r="E13" s="5" t="s">
        <v>5</v>
      </c>
      <c r="F13" s="1">
        <v>17422816.350000001</v>
      </c>
    </row>
    <row r="14" spans="1:12" x14ac:dyDescent="0.25">
      <c r="A14" t="s">
        <v>11</v>
      </c>
      <c r="B14" s="5" t="s">
        <v>5</v>
      </c>
      <c r="C14" s="1">
        <v>814805.12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 t="s">
        <v>73</v>
      </c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 t="s">
        <v>5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 t="s">
        <v>5</v>
      </c>
      <c r="C23" s="1">
        <v>18829631.640000001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 t="s">
        <v>5</v>
      </c>
      <c r="C28" s="1">
        <v>8858507.6500000004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 t="s">
        <v>5</v>
      </c>
      <c r="C30" s="1">
        <v>9971123.9900000002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 t="s">
        <v>5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v>74114520.349999994</v>
      </c>
      <c r="F34" s="5" t="s">
        <v>5</v>
      </c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55369733.43</v>
      </c>
      <c r="F36" s="5" t="s">
        <v>5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53369733.43</v>
      </c>
      <c r="F38" s="5" t="s">
        <v>5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16744786.92</v>
      </c>
      <c r="F43" s="5" t="s">
        <v>5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21174681.539999999</v>
      </c>
      <c r="F45" s="5" t="s">
        <v>5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0</v>
      </c>
      <c r="F47" s="5">
        <v>4429894.62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1181102362204722" right="0.27559055118110237" top="0.55118110236220474" bottom="0.31496062992125984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ABRIL</vt:lpstr>
      <vt:lpstr>MAYO</vt:lpstr>
      <vt:lpstr>JUNIO</vt:lpstr>
      <vt:lpstr>ABRIL!Área_de_impresión</vt:lpstr>
      <vt:lpstr>JUNIO!Área_de_impresión</vt:lpstr>
      <vt:lpstr>MAYO!Área_de_impresión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AmaliaTellez</cp:lastModifiedBy>
  <cp:lastPrinted>2019-04-08T21:42:35Z</cp:lastPrinted>
  <dcterms:modified xsi:type="dcterms:W3CDTF">2019-07-05T14:18:40Z</dcterms:modified>
</cp:coreProperties>
</file>